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32" firstSheet="25" activeTab="33"/>
  </bookViews>
  <sheets>
    <sheet name=" 盛德-吴垓" sheetId="213" r:id="rId1"/>
    <sheet name=" 盛德－乔李庄" sheetId="207" r:id="rId2"/>
    <sheet name="滨湖-郭楼" sheetId="190" r:id="rId3"/>
    <sheet name="滨湖-路集村" sheetId="202" r:id="rId4"/>
    <sheet name="大李庄村" sheetId="183" r:id="rId5"/>
    <sheet name="东马垓村" sheetId="185" r:id="rId6"/>
    <sheet name="董庄村" sheetId="186" r:id="rId7"/>
    <sheet name="高店村" sheetId="187" r:id="rId8"/>
    <sheet name="高庄村" sheetId="188" r:id="rId9"/>
    <sheet name="郭仓" sheetId="189" r:id="rId10"/>
    <sheet name="韩垓新-韩垓村" sheetId="191" r:id="rId11"/>
    <sheet name="韩垓新-马店村" sheetId="203" r:id="rId12"/>
    <sheet name="韩垓新村-蔡徐" sheetId="182" r:id="rId13"/>
    <sheet name="和谐-后关村" sheetId="194" r:id="rId14"/>
    <sheet name="和谐-后王村" sheetId="195" r:id="rId15"/>
    <sheet name="和谐-碱场村" sheetId="197" r:id="rId16"/>
    <sheet name="红心-西徐村" sheetId="217" r:id="rId17"/>
    <sheet name="红心－桑庄" sheetId="208" r:id="rId18"/>
    <sheet name="侯庄" sheetId="193" r:id="rId19"/>
    <sheet name="靳楼村" sheetId="198" r:id="rId20"/>
    <sheet name="开河北村" sheetId="181" r:id="rId21"/>
    <sheet name="开河东村" sheetId="184" r:id="rId22"/>
    <sheet name="开河南村" sheetId="204" r:id="rId23"/>
    <sheet name="开河西村" sheetId="215" r:id="rId24"/>
    <sheet name="康庄-后王楼" sheetId="196" r:id="rId25"/>
    <sheet name="李堂村" sheetId="200" r:id="rId26"/>
    <sheet name="李垓村" sheetId="199" r:id="rId27"/>
    <sheet name="刘口村" sheetId="201" r:id="rId28"/>
    <sheet name="前王村" sheetId="206" r:id="rId29"/>
    <sheet name="盛德-魏堂" sheetId="212" r:id="rId30"/>
    <sheet name="石钟楼村" sheetId="209" r:id="rId31"/>
    <sheet name="五里堡村" sheetId="214" r:id="rId32"/>
    <sheet name="西马垓" sheetId="216" r:id="rId33"/>
    <sheet name="小屯村" sheetId="218" r:id="rId34"/>
    <sheet name="新河-杨垓村" sheetId="220" r:id="rId35"/>
    <sheet name="新楼-前王楼村" sheetId="228" r:id="rId36"/>
    <sheet name="新盛-前关村" sheetId="205" r:id="rId37"/>
    <sheet name="新盛-孙龙赵" sheetId="210" r:id="rId38"/>
    <sheet name="薛垓" sheetId="219" r:id="rId39"/>
    <sheet name="油坊村" sheetId="221" r:id="rId40"/>
    <sheet name="张赵庄-张庄村" sheetId="223" r:id="rId41"/>
    <sheet name="仲家新-翟庄村" sheetId="222" r:id="rId42"/>
    <sheet name="仲家新-仲庄村" sheetId="226" r:id="rId43"/>
  </sheets>
  <definedNames>
    <definedName name="_xlnm._FilterDatabase" localSheetId="5" hidden="1">东马垓村!$A$6:$I$29</definedName>
    <definedName name="_xlnm._FilterDatabase" localSheetId="3" hidden="1">'滨湖-路集村'!$A$6:$I$9</definedName>
    <definedName name="_xlnm._FilterDatabase" localSheetId="20" hidden="1">开河北村!$A$6:$I$11</definedName>
    <definedName name="_xlnm.Print_Titles" localSheetId="20">开河北村!$1:$6</definedName>
    <definedName name="_xlnm._FilterDatabase" localSheetId="12" hidden="1">'韩垓新村-蔡徐'!$A$6:$I$11</definedName>
    <definedName name="_xlnm.Print_Titles" localSheetId="12">'韩垓新村-蔡徐'!$1:$6</definedName>
    <definedName name="_xlnm._FilterDatabase" localSheetId="4" hidden="1">大李庄村!$A$6:$I$6</definedName>
    <definedName name="_xlnm.Print_Titles" localSheetId="4">大李庄村!$1:$6</definedName>
    <definedName name="_xlnm._FilterDatabase" localSheetId="21" hidden="1">开河东村!$A$6:$I$12</definedName>
    <definedName name="_xlnm.Print_Titles" localSheetId="21">开河东村!$1:$6</definedName>
    <definedName name="_xlnm.Print_Titles" localSheetId="5">东马垓村!$1:$6</definedName>
    <definedName name="_xlnm._FilterDatabase" localSheetId="6" hidden="1">董庄村!$A$6:$I$6</definedName>
    <definedName name="_xlnm.Print_Titles" localSheetId="6">董庄村!$1:$6</definedName>
    <definedName name="_xlnm._FilterDatabase" localSheetId="7" hidden="1">高店村!$A$6:$I$16</definedName>
    <definedName name="_xlnm.Print_Titles" localSheetId="7">高店村!$1:$6</definedName>
    <definedName name="_xlnm._FilterDatabase" localSheetId="8" hidden="1">高庄村!$A$6:$I$11</definedName>
    <definedName name="_xlnm.Print_Titles" localSheetId="8">高庄村!$1:$6</definedName>
    <definedName name="_xlnm._FilterDatabase" localSheetId="9" hidden="1">郭仓!$A$6:$I$6</definedName>
    <definedName name="_xlnm.Print_Titles" localSheetId="9">郭仓!$1:$6</definedName>
    <definedName name="_xlnm._FilterDatabase" localSheetId="2" hidden="1">'滨湖-郭楼'!$A$6:$I$14</definedName>
    <definedName name="_xlnm.Print_Titles" localSheetId="2">'滨湖-郭楼'!$1:$6</definedName>
    <definedName name="_xlnm._FilterDatabase" localSheetId="10" hidden="1">'韩垓新-韩垓村'!$A$6:$I$11</definedName>
    <definedName name="_xlnm.Print_Titles" localSheetId="10">'韩垓新-韩垓村'!$1:$6</definedName>
    <definedName name="_xlnm._FilterDatabase" localSheetId="18" hidden="1">侯庄!$A$6:$I$12</definedName>
    <definedName name="_xlnm.Print_Titles" localSheetId="18">侯庄!$1:$6</definedName>
    <definedName name="_xlnm._FilterDatabase" localSheetId="13" hidden="1">'和谐-后关村'!$A$6:$I$6</definedName>
    <definedName name="_xlnm.Print_Titles" localSheetId="13">'和谐-后关村'!$1:$6</definedName>
    <definedName name="_xlnm._FilterDatabase" localSheetId="14" hidden="1">'和谐-后王村'!$A$6:$I$10</definedName>
    <definedName name="_xlnm.Print_Titles" localSheetId="14">'和谐-后王村'!$1:$6</definedName>
    <definedName name="_xlnm._FilterDatabase" localSheetId="24" hidden="1">'康庄-后王楼'!$A$6:$I$12</definedName>
    <definedName name="_xlnm.Print_Titles" localSheetId="24">'康庄-后王楼'!$1:$6</definedName>
    <definedName name="_xlnm._FilterDatabase" localSheetId="15" hidden="1">'和谐-碱场村'!$A$6:$I$10</definedName>
    <definedName name="_xlnm.Print_Titles" localSheetId="15">'和谐-碱场村'!$1:$6</definedName>
    <definedName name="_xlnm._FilterDatabase" localSheetId="19" hidden="1">靳楼村!$A$6:$I$6</definedName>
    <definedName name="_xlnm.Print_Titles" localSheetId="19">靳楼村!$1:$6</definedName>
    <definedName name="_xlnm._FilterDatabase" localSheetId="26" hidden="1">李垓村!$A$6:$I$9</definedName>
    <definedName name="_xlnm.Print_Titles" localSheetId="26">李垓村!$1:$6</definedName>
    <definedName name="_xlnm._FilterDatabase" localSheetId="25" hidden="1">李堂村!$A$6:$I$16</definedName>
    <definedName name="_xlnm.Print_Titles" localSheetId="25">李堂村!$1:$6</definedName>
    <definedName name="_xlnm._FilterDatabase" localSheetId="27" hidden="1">刘口村!$A$6:$I$20</definedName>
    <definedName name="_xlnm.Print_Titles" localSheetId="27">刘口村!$1:$6</definedName>
    <definedName name="_xlnm.Print_Titles" localSheetId="3">'滨湖-路集村'!$1:$6</definedName>
    <definedName name="_xlnm._FilterDatabase" localSheetId="11" hidden="1">'韩垓新-马店村'!$A$6:$I$11</definedName>
    <definedName name="_xlnm.Print_Titles" localSheetId="11">'韩垓新-马店村'!$1:$6</definedName>
    <definedName name="_xlnm._FilterDatabase" localSheetId="22" hidden="1">开河南村!$A$6:$I$16</definedName>
    <definedName name="_xlnm.Print_Titles" localSheetId="22">开河南村!$1:$6</definedName>
    <definedName name="_xlnm._FilterDatabase" localSheetId="36" hidden="1">'新盛-前关村'!$A$6:$I$13</definedName>
    <definedName name="_xlnm.Print_Titles" localSheetId="36">'新盛-前关村'!$1:$6</definedName>
    <definedName name="_xlnm._FilterDatabase" localSheetId="28" hidden="1">前王村!$A$6:$I$13</definedName>
    <definedName name="_xlnm.Print_Titles" localSheetId="28">前王村!$1:$6</definedName>
    <definedName name="_xlnm._FilterDatabase" localSheetId="1" hidden="1">' 盛德－乔李庄'!$A$6:$I$6</definedName>
    <definedName name="_xlnm.Print_Titles" localSheetId="1">' 盛德－乔李庄'!$1:$6</definedName>
    <definedName name="_xlnm._FilterDatabase" localSheetId="17" hidden="1">'红心－桑庄'!$A$6:$I$13</definedName>
    <definedName name="_xlnm.Print_Titles" localSheetId="17">'红心－桑庄'!$1:$6</definedName>
    <definedName name="_xlnm._FilterDatabase" localSheetId="30" hidden="1">石钟楼村!$A$6:$I$6</definedName>
    <definedName name="_xlnm.Print_Titles" localSheetId="30">石钟楼村!$1:$6</definedName>
    <definedName name="_xlnm._FilterDatabase" localSheetId="37" hidden="1">'新盛-孙龙赵'!$A$6:$I$10</definedName>
    <definedName name="_xlnm.Print_Titles" localSheetId="37">'新盛-孙龙赵'!$1:$6</definedName>
    <definedName name="_xlnm._FilterDatabase" localSheetId="29" hidden="1">'盛德-魏堂'!$A$6:$I$8</definedName>
    <definedName name="_xlnm.Print_Titles" localSheetId="29">'盛德-魏堂'!$1:$6</definedName>
    <definedName name="_xlnm._FilterDatabase" localSheetId="0" hidden="1">' 盛德-吴垓'!$A$6:$I$10</definedName>
    <definedName name="_xlnm.Print_Titles" localSheetId="0">' 盛德-吴垓'!$1:$6</definedName>
    <definedName name="_xlnm._FilterDatabase" localSheetId="31" hidden="1">五里堡村!$A$6:$I$15</definedName>
    <definedName name="_xlnm.Print_Titles" localSheetId="31">五里堡村!$1:$6</definedName>
    <definedName name="_xlnm._FilterDatabase" localSheetId="23" hidden="1">开河西村!$A$6:$I$10</definedName>
    <definedName name="_xlnm.Print_Titles" localSheetId="23">开河西村!$1:$6</definedName>
    <definedName name="_xlnm._FilterDatabase" localSheetId="32" hidden="1">西马垓!$A$6:$I$21</definedName>
    <definedName name="_xlnm.Print_Titles" localSheetId="32">西马垓!$1:$6</definedName>
    <definedName name="_xlnm._FilterDatabase" localSheetId="16" hidden="1">'红心-西徐村'!$A$6:$I$10</definedName>
    <definedName name="_xlnm.Print_Titles" localSheetId="16">'红心-西徐村'!$1:$6</definedName>
    <definedName name="_xlnm._FilterDatabase" localSheetId="33" hidden="1">小屯村!$A$6:$I$13</definedName>
    <definedName name="_xlnm.Print_Titles" localSheetId="33">小屯村!$1:$6</definedName>
    <definedName name="_xlnm._FilterDatabase" localSheetId="38" hidden="1">薛垓!$A$6:$I$13</definedName>
    <definedName name="_xlnm.Print_Titles" localSheetId="38">薛垓!$1:$6</definedName>
    <definedName name="_xlnm._FilterDatabase" localSheetId="34" hidden="1">'新河-杨垓村'!$A$6:$I$10</definedName>
    <definedName name="_xlnm.Print_Titles" localSheetId="34">'新河-杨垓村'!$1:$6</definedName>
    <definedName name="_xlnm._FilterDatabase" localSheetId="39" hidden="1">油坊村!$A$6:$I$11</definedName>
    <definedName name="_xlnm.Print_Titles" localSheetId="39">油坊村!$1:$6</definedName>
    <definedName name="_xlnm._FilterDatabase" localSheetId="41" hidden="1">'仲家新-翟庄村'!$A$6:$I$10</definedName>
    <definedName name="_xlnm.Print_Titles" localSheetId="41">'仲家新-翟庄村'!$1:$6</definedName>
    <definedName name="_xlnm._FilterDatabase" localSheetId="40" hidden="1">'张赵庄-张庄村'!$A$6:$I$8</definedName>
    <definedName name="_xlnm.Print_Titles" localSheetId="40">'张赵庄-张庄村'!$1:$6</definedName>
    <definedName name="_xlnm._FilterDatabase" localSheetId="42" hidden="1">'仲家新-仲庄村'!$A$6:$I$10</definedName>
    <definedName name="_xlnm.Print_Titles" localSheetId="42">'仲家新-仲庄村'!$1:$6</definedName>
    <definedName name="_xlnm._FilterDatabase" localSheetId="35" hidden="1">'新楼-前王楼村'!$A$6:$I$13</definedName>
    <definedName name="_xlnm.Print_Titles" localSheetId="35">'新楼-前王楼村'!$1:$6</definedName>
  </definedNames>
  <calcPr calcId="144525" fullPrecision="0"/>
</workbook>
</file>

<file path=xl/sharedStrings.xml><?xml version="1.0" encoding="utf-8"?>
<sst xmlns="http://schemas.openxmlformats.org/spreadsheetml/2006/main" count="1747" uniqueCount="706">
  <si>
    <t>种植业保险分户投保清单</t>
  </si>
  <si>
    <t>中华保险冬小麦承保公示，公示时间2021年3月4日-2021年3月11日，联系电话19861195333</t>
  </si>
  <si>
    <t>投保组织者: 梁山县韩垓镇盛德村村民委员会                   投保险种：小麦保险             投保作物: 冬小麦</t>
  </si>
  <si>
    <t xml:space="preserve">投保人/被保险人： 梁山县韩垓镇盛德村李绪伦等3户（吴垓）        单位保额：900.00元    保险费率：4.00%   单位保费：:36元 </t>
  </si>
  <si>
    <t>序号</t>
  </si>
  <si>
    <t>被保险人姓名</t>
  </si>
  <si>
    <t>身份证/组织机构代码证号</t>
  </si>
  <si>
    <t>银行帐号/一卡通号码</t>
  </si>
  <si>
    <t>开户行名称</t>
  </si>
  <si>
    <t>种植地点</t>
  </si>
  <si>
    <t>种植数量（亩）</t>
  </si>
  <si>
    <t>保险数量（亩）</t>
  </si>
  <si>
    <t>农户自缴保费（元）</t>
  </si>
  <si>
    <t>李绪伦</t>
  </si>
  <si>
    <t>37292*********23311</t>
  </si>
  <si>
    <t>9081211********1255107</t>
  </si>
  <si>
    <t>梁山县农村商业银行韩垓支行</t>
  </si>
  <si>
    <t>村西</t>
  </si>
  <si>
    <t>马伟荣</t>
  </si>
  <si>
    <t>37292*********43323</t>
  </si>
  <si>
    <t>9081211********4232367</t>
  </si>
  <si>
    <t>村东</t>
  </si>
  <si>
    <t>吴兆义</t>
  </si>
  <si>
    <t>37292*********33331</t>
  </si>
  <si>
    <t>9081211********1373027</t>
  </si>
  <si>
    <t>村西北</t>
  </si>
  <si>
    <t>合计</t>
  </si>
  <si>
    <t>投保组织者: 梁山县韩垓镇 盛德村村民委员会                   投保险种：小麦保险             投保作物: 冬小麦</t>
  </si>
  <si>
    <t xml:space="preserve">投保人/被保险人： 梁山县韩垓镇盛德村李兆军等2户（乔李）           单位保额：900.00元    保险费率：4.00%   单位保费：:36元 </t>
  </si>
  <si>
    <t>李兆军</t>
  </si>
  <si>
    <t>37292*********03333</t>
  </si>
  <si>
    <t>9081211********3351569</t>
  </si>
  <si>
    <t>韩霞</t>
  </si>
  <si>
    <t>37083*********73325</t>
  </si>
  <si>
    <t>6223190********55</t>
  </si>
  <si>
    <t>投保组织者: 梁山县韩垓镇滨湖村村民委员会                   投保险种：小麦保险             投保作物: 冬小麦</t>
  </si>
  <si>
    <t xml:space="preserve">投保人/被保险人： 梁山县韩垓镇滨湖村郭恩文等7户（郭楼）           单位保额：900.00元    保险费率：4.00%   单位保费：:36元 </t>
  </si>
  <si>
    <t>郭恩文</t>
  </si>
  <si>
    <t>37292*********53317</t>
  </si>
  <si>
    <t>6223200********39</t>
  </si>
  <si>
    <t>郭恩久</t>
  </si>
  <si>
    <t>37292*********93334</t>
  </si>
  <si>
    <t>9081211********1034401</t>
  </si>
  <si>
    <t>郭福久</t>
  </si>
  <si>
    <t>37292*********53351</t>
  </si>
  <si>
    <t>9081211********2070683</t>
  </si>
  <si>
    <t>村南</t>
  </si>
  <si>
    <t>刘洪珍</t>
  </si>
  <si>
    <t>37292*********53313</t>
  </si>
  <si>
    <t>6223200********33</t>
  </si>
  <si>
    <t>赵芳馨</t>
  </si>
  <si>
    <t>37083*********63945</t>
  </si>
  <si>
    <t>6223200********45</t>
  </si>
  <si>
    <t>村北</t>
  </si>
  <si>
    <t>郭恩情</t>
  </si>
  <si>
    <t>37292*********93330</t>
  </si>
  <si>
    <t>林爱春</t>
  </si>
  <si>
    <t>37083*********04762</t>
  </si>
  <si>
    <t>6223200********77</t>
  </si>
  <si>
    <t xml:space="preserve">投保人/被保险人：梁山县韩垓镇滨湖村郭福光等2户（路集）          单位保额：900.00元    保险费率：4.00%   单位保费：:36元 </t>
  </si>
  <si>
    <t>郭福光</t>
  </si>
  <si>
    <t>37292*********03337</t>
  </si>
  <si>
    <t>9081211********1229024</t>
  </si>
  <si>
    <t>郭庆占</t>
  </si>
  <si>
    <t>37292*********13350</t>
  </si>
  <si>
    <t>9081211********2027271</t>
  </si>
  <si>
    <t>投保组织者: 梁山县韩垓镇大李庄村民委员会                   投保险种：小麦保险             投保作物: 冬小麦</t>
  </si>
  <si>
    <t xml:space="preserve">投保人/被保险人： 梁山县韩垓镇大李庄村李玉香等7户           单位保额：900.00元    保险费率：4.00%   单位保费：:36元 </t>
  </si>
  <si>
    <t>李玉香</t>
  </si>
  <si>
    <t>37292*********83348</t>
  </si>
  <si>
    <t>6223200********20</t>
  </si>
  <si>
    <t>李作生</t>
  </si>
  <si>
    <t>37083*********53334</t>
  </si>
  <si>
    <t>9081211********3226051</t>
  </si>
  <si>
    <t>李维志</t>
  </si>
  <si>
    <t>37292*********83374</t>
  </si>
  <si>
    <t>9081211********3410534</t>
  </si>
  <si>
    <t>李维刚</t>
  </si>
  <si>
    <t>37292*********5331X</t>
  </si>
  <si>
    <t>9081211********3417057</t>
  </si>
  <si>
    <t>冯玉双</t>
  </si>
  <si>
    <t>37083*********63327</t>
  </si>
  <si>
    <t>9081211********4397050</t>
  </si>
  <si>
    <t>李善元</t>
  </si>
  <si>
    <t>37083*********03334</t>
  </si>
  <si>
    <t>6228481********07172</t>
  </si>
  <si>
    <t>闫修柱</t>
  </si>
  <si>
    <t>37292*********3091X</t>
  </si>
  <si>
    <t>6223200********37</t>
  </si>
  <si>
    <t>投保组织者: 梁山县韩垓镇东马垓村民委员会                   投保险种：小麦保险             投保作物: 冬小麦</t>
  </si>
  <si>
    <t xml:space="preserve">投保人/被保险人： 梁山县韩垓镇东马垓村薛来喜等22户           单位保额：900.00元    保险费率：4.00%   单位保费：:36元 </t>
  </si>
  <si>
    <t>薛来喜</t>
  </si>
  <si>
    <t>37292*********73317</t>
  </si>
  <si>
    <t>9081211********0595885</t>
  </si>
  <si>
    <t>马步喜</t>
  </si>
  <si>
    <t>37292*********33319</t>
  </si>
  <si>
    <t>9081211********0758649</t>
  </si>
  <si>
    <t>马生斌</t>
  </si>
  <si>
    <t>37083*********53335</t>
  </si>
  <si>
    <t>9081211********3583357</t>
  </si>
  <si>
    <t>郭春荣</t>
  </si>
  <si>
    <t>37083*********13325</t>
  </si>
  <si>
    <t>9081211********3215005</t>
  </si>
  <si>
    <t>王继玲</t>
  </si>
  <si>
    <t>37292*********7335X</t>
  </si>
  <si>
    <t>9081211********2443071</t>
  </si>
  <si>
    <t>马利峰</t>
  </si>
  <si>
    <t>37292*********83356</t>
  </si>
  <si>
    <t>9081211********2327817</t>
  </si>
  <si>
    <t>马利华</t>
  </si>
  <si>
    <t>37292*********33332</t>
  </si>
  <si>
    <t>9081211********1411614</t>
  </si>
  <si>
    <t>马利方</t>
  </si>
  <si>
    <t>37292*********13315</t>
  </si>
  <si>
    <t>9081211********2495708</t>
  </si>
  <si>
    <t>马广喜</t>
  </si>
  <si>
    <t>37083*********03333</t>
  </si>
  <si>
    <t>6223200********57</t>
  </si>
  <si>
    <t>马步元</t>
  </si>
  <si>
    <t>37292*********83315</t>
  </si>
  <si>
    <t>9081211********3596296</t>
  </si>
  <si>
    <t>马利明</t>
  </si>
  <si>
    <t>37292*********63311</t>
  </si>
  <si>
    <t>9081211********0354642</t>
  </si>
  <si>
    <t>马宏君</t>
  </si>
  <si>
    <t>37083*********03395</t>
  </si>
  <si>
    <t>9081211********3229561</t>
  </si>
  <si>
    <t>马步山</t>
  </si>
  <si>
    <t>37292*********83335</t>
  </si>
  <si>
    <t>9081211********0358428</t>
  </si>
  <si>
    <t>村东北</t>
  </si>
  <si>
    <t>马鹏宗</t>
  </si>
  <si>
    <t>37083*********93311</t>
  </si>
  <si>
    <t>6223200********81</t>
  </si>
  <si>
    <t>马升云</t>
  </si>
  <si>
    <t>37292*********63339</t>
  </si>
  <si>
    <t>9081211********3232032</t>
  </si>
  <si>
    <t>马升良</t>
  </si>
  <si>
    <t>37292*********63313</t>
  </si>
  <si>
    <t>9081211********2444688</t>
  </si>
  <si>
    <t>马步法</t>
  </si>
  <si>
    <t>37292*********23312</t>
  </si>
  <si>
    <t>9081211********0627585</t>
  </si>
  <si>
    <t>马升昌</t>
  </si>
  <si>
    <t>37292*********23319</t>
  </si>
  <si>
    <t>9081211********2427963</t>
  </si>
  <si>
    <t>马升进</t>
  </si>
  <si>
    <t>37292*********13373</t>
  </si>
  <si>
    <t>9081211********4215207</t>
  </si>
  <si>
    <t>马红星</t>
  </si>
  <si>
    <t>37292*********13319</t>
  </si>
  <si>
    <t>6223200********28</t>
  </si>
  <si>
    <t>马全军</t>
  </si>
  <si>
    <t>37083*********73311</t>
  </si>
  <si>
    <t>6223190********32</t>
  </si>
  <si>
    <t>马玉水</t>
  </si>
  <si>
    <t>37292*********43315</t>
  </si>
  <si>
    <t>9081211********0355051</t>
  </si>
  <si>
    <t>投保组织者: 梁山县韩垓镇董庄村民委员会                   投保险种：小麦保险             投保作物: 冬小麦</t>
  </si>
  <si>
    <t xml:space="preserve">投保人/被保险人： 梁山县韩垓镇董庄村李文国等6户           单位保额：900.00元    保险费率：4.00%   单位保费：:36元 </t>
  </si>
  <si>
    <t>李文国</t>
  </si>
  <si>
    <t>37083*********73333</t>
  </si>
  <si>
    <t>9081211********1543971</t>
  </si>
  <si>
    <t>马利喜</t>
  </si>
  <si>
    <t>37292*********03311</t>
  </si>
  <si>
    <t>9081211********0359308</t>
  </si>
  <si>
    <t>董磊</t>
  </si>
  <si>
    <t>37083*********33317</t>
  </si>
  <si>
    <t>6223200********04</t>
  </si>
  <si>
    <t>董玉环</t>
  </si>
  <si>
    <t>37083*********83378</t>
  </si>
  <si>
    <t>9081211********2021326</t>
  </si>
  <si>
    <t>董传涛</t>
  </si>
  <si>
    <t>37292*********33118</t>
  </si>
  <si>
    <t>9081211********3710742</t>
  </si>
  <si>
    <t>张继清</t>
  </si>
  <si>
    <t>37292*********54571</t>
  </si>
  <si>
    <t>9081211********4005112</t>
  </si>
  <si>
    <t>投保组织者: 梁山县韩垓镇高店村民委员会                   投保险种：小麦保险             投保作物: 冬小麦</t>
  </si>
  <si>
    <t xml:space="preserve">投保人/被保险人： 梁山县韩垓镇高店村郝迎庆等9户           单位保额：900.00元    保险费率：4.00%   单位保费：:36元 </t>
  </si>
  <si>
    <t>郝迎庆</t>
  </si>
  <si>
    <t>37292*********83339</t>
  </si>
  <si>
    <t>6223200********48</t>
  </si>
  <si>
    <t>郝天科</t>
  </si>
  <si>
    <t>37292*********43310</t>
  </si>
  <si>
    <t>9081211********0253882</t>
  </si>
  <si>
    <t>郝天华</t>
  </si>
  <si>
    <t>37292*********03353</t>
  </si>
  <si>
    <t>9081211********3291627</t>
  </si>
  <si>
    <t>郝迎安</t>
  </si>
  <si>
    <t>37292*********03338</t>
  </si>
  <si>
    <t>6223200********62</t>
  </si>
  <si>
    <t>郝迎合</t>
  </si>
  <si>
    <t>37292*********63353</t>
  </si>
  <si>
    <t>9081211********3282909</t>
  </si>
  <si>
    <t>郝作岁</t>
  </si>
  <si>
    <t>37292*********2335X</t>
  </si>
  <si>
    <t>9081211********3283451</t>
  </si>
  <si>
    <t>常久仪</t>
  </si>
  <si>
    <t>37083*********33334</t>
  </si>
  <si>
    <t>6223200********17</t>
  </si>
  <si>
    <t>郝迎波</t>
  </si>
  <si>
    <t>6223200********63</t>
  </si>
  <si>
    <t>郝爱芹</t>
  </si>
  <si>
    <t>6223200********69</t>
  </si>
  <si>
    <t>投保组织者: 梁山县韩垓镇高庄村民委员会                   投保险种：小麦保险             投保作物: 冬小麦</t>
  </si>
  <si>
    <t xml:space="preserve">投保人/被保险人： 梁山县韩垓镇高庄村高守华等4户           单位保额：900.00元    保险费率：4.00%   单位保费：:36元 </t>
  </si>
  <si>
    <t>高守华</t>
  </si>
  <si>
    <t>37292*********33311</t>
  </si>
  <si>
    <t>9081211********3594608</t>
  </si>
  <si>
    <t>高克合</t>
  </si>
  <si>
    <t>37292*********73334</t>
  </si>
  <si>
    <t>9081211********3598358</t>
  </si>
  <si>
    <t>高守来</t>
  </si>
  <si>
    <t>37292*********2331X</t>
  </si>
  <si>
    <t>9081211********2112150</t>
  </si>
  <si>
    <t>高守亮</t>
  </si>
  <si>
    <t>37292*********93319</t>
  </si>
  <si>
    <t>9081211********1071796</t>
  </si>
  <si>
    <t>投保组织者: 梁山县韩垓镇郭仓村民委员会                   投保险种：小麦保险             投保作物: 冬小麦</t>
  </si>
  <si>
    <t xml:space="preserve">投保人/被保险人： 梁山县韩垓镇郭仓村侯昭明1户           单位保额：900.00元    保险费率：4.00%   单位保费：:36元 </t>
  </si>
  <si>
    <t>侯昭明</t>
  </si>
  <si>
    <t>37292*********53319</t>
  </si>
  <si>
    <t>6223190********77</t>
  </si>
  <si>
    <t>投保组织者: 梁山县韩垓镇韩垓新村村民委员会                   投保险种：小麦保险             投保作物: 冬小麦</t>
  </si>
  <si>
    <t xml:space="preserve">投保人/被保险人： 梁山县韩垓镇韩垓新村赵相阳等4户（韩垓）          单位保额：900.00元    保险费率：4.00%   单位保费：:36元 </t>
  </si>
  <si>
    <t>赵相阳</t>
  </si>
  <si>
    <t>37292*********03317</t>
  </si>
  <si>
    <t>6210984********36467</t>
  </si>
  <si>
    <t>中国邮政储蓄银行梁山县支行</t>
  </si>
  <si>
    <t>韩玉环</t>
  </si>
  <si>
    <t>37292*********1331x</t>
  </si>
  <si>
    <t>6228481********59475</t>
  </si>
  <si>
    <t>中国农业银行梁山县支行</t>
  </si>
  <si>
    <t>韩玉喜</t>
  </si>
  <si>
    <t>6228451********18274</t>
  </si>
  <si>
    <t>韩兴福</t>
  </si>
  <si>
    <t>37292*********83314</t>
  </si>
  <si>
    <t>9081211********3580451</t>
  </si>
  <si>
    <t xml:space="preserve">投保人/被保险人： 梁山县韩垓镇韩垓新村刘庆心等4户（马店）           单位保额：900.00元    保险费率：4.00%   单位保费：:36元 </t>
  </si>
  <si>
    <t>刘庆心</t>
  </si>
  <si>
    <t>37292*********43316</t>
  </si>
  <si>
    <t>9081211********2257202</t>
  </si>
  <si>
    <t>马广照</t>
  </si>
  <si>
    <t>37292*********23335</t>
  </si>
  <si>
    <t>9081211********2417326</t>
  </si>
  <si>
    <t>马季</t>
  </si>
  <si>
    <t>37292*********24414</t>
  </si>
  <si>
    <t>9081211********4215775</t>
  </si>
  <si>
    <t>李桂荣</t>
  </si>
  <si>
    <t>37292*********83326</t>
  </si>
  <si>
    <t>6223200********40</t>
  </si>
  <si>
    <t xml:space="preserve">投保人/被保险人： 梁山县韩垓镇韩垓新村徐恩友等4户（蔡徐）           单位保额：900.00元    保险费率：4.00%   单位保费：:36元 </t>
  </si>
  <si>
    <t>徐恩友</t>
  </si>
  <si>
    <t>37292*********43338</t>
  </si>
  <si>
    <t>9081211********2032541</t>
  </si>
  <si>
    <t>吴建华</t>
  </si>
  <si>
    <t>37292*********23337</t>
  </si>
  <si>
    <t>9081211********3673639</t>
  </si>
  <si>
    <t>吴金龙</t>
  </si>
  <si>
    <t>37083*********23318</t>
  </si>
  <si>
    <t>9081211********4246355</t>
  </si>
  <si>
    <t>蔡克璐</t>
  </si>
  <si>
    <t>37083*********53331</t>
  </si>
  <si>
    <t>6223200********15</t>
  </si>
  <si>
    <t>投保组织者: 梁山县韩垓镇和谐村村民委员会                   投保险种：小麦保险             投保作物: 冬小麦</t>
  </si>
  <si>
    <t xml:space="preserve">投保人/被保险人： 梁山县韩垓镇和谐村庄道雪1户（后关）           单位保额：900.00元    保险费率：4.00%   单位保费：:36元 </t>
  </si>
  <si>
    <t>庄道雪</t>
  </si>
  <si>
    <t>37292*********03610</t>
  </si>
  <si>
    <t>9081211********0524062</t>
  </si>
  <si>
    <t xml:space="preserve">投保人/被保险人： 梁山县韩垓镇和谐村韦洪祥等3户（后王）          单位保额：900.00元    保险费率：4.00%   单位保费：:36元 </t>
  </si>
  <si>
    <t>韦洪祥</t>
  </si>
  <si>
    <t>37292*********93618</t>
  </si>
  <si>
    <t>6223190********21</t>
  </si>
  <si>
    <t>吴德俭</t>
  </si>
  <si>
    <t>37292*********83659</t>
  </si>
  <si>
    <t>6223200********76</t>
  </si>
  <si>
    <t>杨晶</t>
  </si>
  <si>
    <t>37083*********44147</t>
  </si>
  <si>
    <t>6223200********26</t>
  </si>
  <si>
    <t xml:space="preserve">投保人/被保险人： 梁山县韩垓镇和谐村吴德财等3户（碱场）           单位保额：900.00元    保险费率：4.00%   单位保费：:36元 </t>
  </si>
  <si>
    <t>吴德财</t>
  </si>
  <si>
    <t>37292*********13617</t>
  </si>
  <si>
    <t>9081211********2019264</t>
  </si>
  <si>
    <t>吴则园</t>
  </si>
  <si>
    <t>37083*********93618</t>
  </si>
  <si>
    <t>6217002********87442</t>
  </si>
  <si>
    <t>中国建设银行济宁支行</t>
  </si>
  <si>
    <t>9081211********0551025</t>
  </si>
  <si>
    <t>投保组织者: 梁山县韩垓镇红心村民委员会                   投保险种：小麦保险             投保作物: 冬小麦</t>
  </si>
  <si>
    <t xml:space="preserve">投保人/被保险人： 梁山县韩垓镇红心村王传强等3户（西徐）           单位保额：900.00元    保险费率：4.00%   单位保费：:36元 </t>
  </si>
  <si>
    <t>王传强</t>
  </si>
  <si>
    <t>37292*********93338</t>
  </si>
  <si>
    <t>9081211********2029937</t>
  </si>
  <si>
    <t>马德亮</t>
  </si>
  <si>
    <t>37083*********93338</t>
  </si>
  <si>
    <t>投保组织者: 梁山县韩垓镇红心村村民委员会                   投保险种：小麦保险             投保作物: 冬小麦</t>
  </si>
  <si>
    <t xml:space="preserve">投保人/被保险人： 梁山县韩垓镇红心村刘沛等6户（桑庄）         单位保额：900.00元    保险费率：4.00%   单位保费：:36元 </t>
  </si>
  <si>
    <t>刘沛</t>
  </si>
  <si>
    <t>37083*********63314</t>
  </si>
  <si>
    <t>9081211********3494124</t>
  </si>
  <si>
    <t>齐效忠</t>
  </si>
  <si>
    <t>37292*********43314</t>
  </si>
  <si>
    <t>9081211********3493981</t>
  </si>
  <si>
    <t>刘三军</t>
  </si>
  <si>
    <t>9081211********3494088</t>
  </si>
  <si>
    <t>孙刚喜</t>
  </si>
  <si>
    <t>37292*********54118</t>
  </si>
  <si>
    <t>6223200********52</t>
  </si>
  <si>
    <t>蔡园园</t>
  </si>
  <si>
    <t>37083*********53341</t>
  </si>
  <si>
    <t>6223190********63</t>
  </si>
  <si>
    <t>投保组织者: 梁山县韩垓镇侯庄村民委员会                   投保险种：小麦保险             投保作物: 冬小麦</t>
  </si>
  <si>
    <t xml:space="preserve">投保人/被保险人： 梁山县韩垓镇侯庄村王金元等5户           单位保额：900.00元    保险费率：4.00%   单位保费：:36元 </t>
  </si>
  <si>
    <t>王金元</t>
  </si>
  <si>
    <t>37292*********63330</t>
  </si>
  <si>
    <t>9081211********1473511</t>
  </si>
  <si>
    <t>黄德清</t>
  </si>
  <si>
    <t>37292*********93337</t>
  </si>
  <si>
    <t>9081211********2431580</t>
  </si>
  <si>
    <t>侯典亮</t>
  </si>
  <si>
    <t>37292*********53336</t>
  </si>
  <si>
    <t>9081211********1212094</t>
  </si>
  <si>
    <t>韩玉祥</t>
  </si>
  <si>
    <t>37292*********03372</t>
  </si>
  <si>
    <t>9081211********1352347</t>
  </si>
  <si>
    <t>韩兴存</t>
  </si>
  <si>
    <t>9081211********3302345</t>
  </si>
  <si>
    <t>投保组织者: 梁山县韩垓镇靳楼村民委员会                   投保险种：小麦保险             投保作物: 冬小麦</t>
  </si>
  <si>
    <t xml:space="preserve">投保人/被保险人： 梁山县韩垓镇靳楼村彭昭元等7户           单位保额：900.00元    保险费率：4.00%   单位保费：:36元 </t>
  </si>
  <si>
    <t>彭昭元</t>
  </si>
  <si>
    <t>37292*********80978</t>
  </si>
  <si>
    <t>9081212********0726186</t>
  </si>
  <si>
    <t>曹务群</t>
  </si>
  <si>
    <t>37292*********23357</t>
  </si>
  <si>
    <t>9081211********3689786</t>
  </si>
  <si>
    <t>高忠全</t>
  </si>
  <si>
    <t>37292*********93336</t>
  </si>
  <si>
    <t>6223200********68</t>
  </si>
  <si>
    <t>佟瑞山</t>
  </si>
  <si>
    <t>37083*********5333x</t>
  </si>
  <si>
    <t>9081211********3162891</t>
  </si>
  <si>
    <t>吕贤义</t>
  </si>
  <si>
    <t>37083*********27317</t>
  </si>
  <si>
    <t>9081203********0312647</t>
  </si>
  <si>
    <t>投保组织者: 梁山县韩垓镇开河北村民委员会                   投保险种：小麦保险             投保作物: 冬小麦</t>
  </si>
  <si>
    <t xml:space="preserve">投保人/被保险人： 梁山县韩垓镇开河北村刘振立等4户           单位保额：900.00元    保险费率：4.00%   单位保费：:36元 </t>
  </si>
  <si>
    <t>刘振立</t>
  </si>
  <si>
    <t>37083*********63637</t>
  </si>
  <si>
    <t>9081211********4068928</t>
  </si>
  <si>
    <t>杨印山</t>
  </si>
  <si>
    <t>37292*********23651</t>
  </si>
  <si>
    <t>9081211********3483948</t>
  </si>
  <si>
    <t>张侠</t>
  </si>
  <si>
    <t>37083*********63614</t>
  </si>
  <si>
    <t>9081211********2134145</t>
  </si>
  <si>
    <t>倪效国</t>
  </si>
  <si>
    <t>37292*********83615</t>
  </si>
  <si>
    <t>9081211********0429452</t>
  </si>
  <si>
    <t>投保组织者: 梁山县韩垓镇开河东村民委员会                   投保险种：小麦保险             投保作物: 冬小麦</t>
  </si>
  <si>
    <t xml:space="preserve">投保人/被保险人： 梁山县韩垓镇开河东村赵爱民等5户           单位保额：900.00元    保险费率：4.00%   单位保费：:36元 </t>
  </si>
  <si>
    <t>赵爱民</t>
  </si>
  <si>
    <t>37292*********93611</t>
  </si>
  <si>
    <t>9081211********0279530</t>
  </si>
  <si>
    <t>王秀芝</t>
  </si>
  <si>
    <t>37292*********73627</t>
  </si>
  <si>
    <t>9081211********3650027</t>
  </si>
  <si>
    <t>贾维灵</t>
  </si>
  <si>
    <t>37292*********83614</t>
  </si>
  <si>
    <t>9081211********0300619</t>
  </si>
  <si>
    <t>刘洪海</t>
  </si>
  <si>
    <t>37292*********53632</t>
  </si>
  <si>
    <t>9081211********0303054</t>
  </si>
  <si>
    <t>刘洪成</t>
  </si>
  <si>
    <t>37292*********3365X</t>
  </si>
  <si>
    <t>9081211********2017407</t>
  </si>
  <si>
    <t>投保组织者: 梁山县韩垓镇开河南村民委员会                   投保险种：小麦保险             投保作物: 冬小麦</t>
  </si>
  <si>
    <t xml:space="preserve">投保人/被保险人： 梁山县韩垓镇开河南村张继明等9户           单位保额：900.00元    保险费率：4.00%   单位保费：:36元 </t>
  </si>
  <si>
    <t>张继明</t>
  </si>
  <si>
    <t>37292*********33638</t>
  </si>
  <si>
    <t>9081211********0611305</t>
  </si>
  <si>
    <t>龙玉祥</t>
  </si>
  <si>
    <t>37292*********73618</t>
  </si>
  <si>
    <t>9081211********2075651</t>
  </si>
  <si>
    <t>孙希明</t>
  </si>
  <si>
    <t>37292*********23636</t>
  </si>
  <si>
    <t>9081211********3725574</t>
  </si>
  <si>
    <t>房立荣</t>
  </si>
  <si>
    <t>37292*********63618</t>
  </si>
  <si>
    <t>6223200********11</t>
  </si>
  <si>
    <t>张春峰</t>
  </si>
  <si>
    <t>37292*********93615</t>
  </si>
  <si>
    <t>9081211********0701418</t>
  </si>
  <si>
    <t>李亭</t>
  </si>
  <si>
    <t>37292*********63614</t>
  </si>
  <si>
    <t>9081211********0973978</t>
  </si>
  <si>
    <t>李斌</t>
  </si>
  <si>
    <t>37292*********13613</t>
  </si>
  <si>
    <t>9081211********3730107</t>
  </si>
  <si>
    <t>李修新</t>
  </si>
  <si>
    <t>37292*********53618</t>
  </si>
  <si>
    <t>9081211********0973072</t>
  </si>
  <si>
    <t>刘晋京</t>
  </si>
  <si>
    <t>37292*********73617</t>
  </si>
  <si>
    <t>6223190********10</t>
  </si>
  <si>
    <t>投保组织者: 梁山县韩垓镇开河西村民委员会                   投保险种：小麦保险             投保作物: 冬小麦</t>
  </si>
  <si>
    <t xml:space="preserve">投保人/被保险人： 梁山县韩垓镇开河西村倪效国等3户           单位保额：900.00元    保险费率：4.00%   单位保费：:36元 </t>
  </si>
  <si>
    <t>周长领</t>
  </si>
  <si>
    <t>37292*********83616</t>
  </si>
  <si>
    <t>9081211********0793583</t>
  </si>
  <si>
    <t>杨云忠</t>
  </si>
  <si>
    <t>37292*********43639</t>
  </si>
  <si>
    <t>9081211********0999288</t>
  </si>
  <si>
    <t>投保组织者: 梁山县韩垓镇康庄村村民委员会                   投保险种：小麦保险             投保作物: 冬小麦</t>
  </si>
  <si>
    <t xml:space="preserve">投保人/被保险人： 梁山县韩垓镇康庄村韩玉文等5户（后王楼）          单位保额：900.00元    保险费率：4.00%   单位保费：:36元 </t>
  </si>
  <si>
    <t>韩玉文</t>
  </si>
  <si>
    <t>37083*********3333x</t>
  </si>
  <si>
    <t>6228451********14763</t>
  </si>
  <si>
    <t>曹景来</t>
  </si>
  <si>
    <t>37292*********03330</t>
  </si>
  <si>
    <t>9081211********3190601</t>
  </si>
  <si>
    <t>王世芹</t>
  </si>
  <si>
    <t>37292*********73310</t>
  </si>
  <si>
    <t>6223200********21</t>
  </si>
  <si>
    <t>王万习</t>
  </si>
  <si>
    <t>9081211********3500345</t>
  </si>
  <si>
    <t>王海龙</t>
  </si>
  <si>
    <t>37083*********73319</t>
  </si>
  <si>
    <t>6223200********70</t>
  </si>
  <si>
    <t>投保组织者: 梁山县韩垓镇李堂村民委员会                   投保险种：小麦保险             投保作物: 冬小麦</t>
  </si>
  <si>
    <t xml:space="preserve">投保人/被保险人： 梁山县韩垓镇李堂村郑灿生等9户           单位保额：900.00元    保险费率：4.00%   单位保费：:36元 </t>
  </si>
  <si>
    <t>郑灿生</t>
  </si>
  <si>
    <t>37083*********3333X</t>
  </si>
  <si>
    <t>9081211********2022943</t>
  </si>
  <si>
    <t>郑则银</t>
  </si>
  <si>
    <t>37292*********13333</t>
  </si>
  <si>
    <t>9081211********1091765</t>
  </si>
  <si>
    <t>李修运</t>
  </si>
  <si>
    <t>37292*********83311</t>
  </si>
  <si>
    <t>9081211********3349108</t>
  </si>
  <si>
    <t>李中虎</t>
  </si>
  <si>
    <t>9081211********1112721</t>
  </si>
  <si>
    <t>张成新</t>
  </si>
  <si>
    <t>37292*********93316</t>
  </si>
  <si>
    <t>9081211********3345153</t>
  </si>
  <si>
    <t>郑海芹</t>
  </si>
  <si>
    <t>37292*********43317</t>
  </si>
  <si>
    <t>9081211********0347479</t>
  </si>
  <si>
    <t>李中现</t>
  </si>
  <si>
    <t>9081211********0329004</t>
  </si>
  <si>
    <t>李建川</t>
  </si>
  <si>
    <t>37083*********03310</t>
  </si>
  <si>
    <t>9081211********2182791</t>
  </si>
  <si>
    <t>投保组织者: 梁山县韩垓镇李垓村民委员会                   投保险种：小麦保险             投保作物: 冬小麦</t>
  </si>
  <si>
    <t xml:space="preserve">投保人/被保险人： 梁山县韩垓镇李垓村李学涛等2户           单位保额：900.00元    保险费率：4.00%   单位保费：:36元 </t>
  </si>
  <si>
    <t>李学涛</t>
  </si>
  <si>
    <t>6223200********46</t>
  </si>
  <si>
    <t>李金龙</t>
  </si>
  <si>
    <t>37083*********03312</t>
  </si>
  <si>
    <t>6223200********19</t>
  </si>
  <si>
    <t>投保组织者: 梁山县韩垓镇刘口村民委员会                   投保险种：小麦保险             投保作物: 冬小麦</t>
  </si>
  <si>
    <t xml:space="preserve">投保人/被保险人： 梁山县韩垓镇刘口村杨现月等13户           单位保额：900.00元    保险费率：4.00%   单位保费：:36元 </t>
  </si>
  <si>
    <t>杨现月</t>
  </si>
  <si>
    <t>37083*********03652</t>
  </si>
  <si>
    <t>9081211********0597947</t>
  </si>
  <si>
    <t>冯忠亮</t>
  </si>
  <si>
    <t>37292*********03611</t>
  </si>
  <si>
    <t>9081211********0632251</t>
  </si>
  <si>
    <t>杨久义</t>
  </si>
  <si>
    <t>37292*********13615</t>
  </si>
  <si>
    <t>9081211********0645226</t>
  </si>
  <si>
    <t>杨久平</t>
  </si>
  <si>
    <t>37292*********73614</t>
  </si>
  <si>
    <t>9081211********3925636</t>
  </si>
  <si>
    <t>赵文燕</t>
  </si>
  <si>
    <t>37292*********23621</t>
  </si>
  <si>
    <t>6223200********72</t>
  </si>
  <si>
    <t>孙光生</t>
  </si>
  <si>
    <t>37083*********33656</t>
  </si>
  <si>
    <t>9081211********2109075</t>
  </si>
  <si>
    <t>何金林</t>
  </si>
  <si>
    <t>37083*********24716</t>
  </si>
  <si>
    <t>6217984********31334</t>
  </si>
  <si>
    <t>李修常</t>
  </si>
  <si>
    <t>37292*********63617</t>
  </si>
  <si>
    <t>9081211********2402325</t>
  </si>
  <si>
    <t>杨秀英</t>
  </si>
  <si>
    <t>37292*********4332x</t>
  </si>
  <si>
    <t>6228411********12275</t>
  </si>
  <si>
    <t>李四清</t>
  </si>
  <si>
    <t>37292*********83611</t>
  </si>
  <si>
    <t>刘迎厚</t>
  </si>
  <si>
    <t>37083*********23913</t>
  </si>
  <si>
    <t>6223190********50</t>
  </si>
  <si>
    <t>郭玉迎</t>
  </si>
  <si>
    <t>37083*********83951</t>
  </si>
  <si>
    <t>胡全雨</t>
  </si>
  <si>
    <t>37292*********83670</t>
  </si>
  <si>
    <t>6217994********54373</t>
  </si>
  <si>
    <t>投保组织者: 梁山县韩垓镇前王村民委员会                   投保险种：小麦保险             投保作物: 冬小麦</t>
  </si>
  <si>
    <t xml:space="preserve">投保人/被保险人： 梁山县韩垓镇前王村赵现良等6户           单位保额：900.00元    保险费率：4.00%   单位保费：:36元 </t>
  </si>
  <si>
    <t>赵现良</t>
  </si>
  <si>
    <t>9081211********0374744</t>
  </si>
  <si>
    <t>刘振武</t>
  </si>
  <si>
    <t>37292*********03618</t>
  </si>
  <si>
    <t>9081211********3479993</t>
  </si>
  <si>
    <t>于敬章</t>
  </si>
  <si>
    <t>37083*********52830</t>
  </si>
  <si>
    <t>9081212********0755812</t>
  </si>
  <si>
    <t>投保组织者: 梁山县韩垓镇盛德村民委员会                   投保险种：小麦保险             投保作物: 冬小麦</t>
  </si>
  <si>
    <t xml:space="preserve">投保人/被保险人： 梁山县韩垓镇盛德村李庆胜1户（魏堂）           单位保额：900.00元    保险费率：4.00%   单位保费：:36元 </t>
  </si>
  <si>
    <t>李庆胜</t>
  </si>
  <si>
    <t>37292*********3331X</t>
  </si>
  <si>
    <t>6217994********53235</t>
  </si>
  <si>
    <t>投保组织者: 梁山县韩垓镇石钟楼村民委员会                   投保险种：小麦保险             投保作物: 冬小麦</t>
  </si>
  <si>
    <t xml:space="preserve">投保人/被保险人： 梁山县韩垓镇石钟楼村刘承凤等6户           单位保额：900.00元    保险费率：4.00%   单位保费：:36元 </t>
  </si>
  <si>
    <t>刘承凤</t>
  </si>
  <si>
    <t>37083*********03328</t>
  </si>
  <si>
    <t>6215824********66287</t>
  </si>
  <si>
    <t>刘道光</t>
  </si>
  <si>
    <t>37083*********53617</t>
  </si>
  <si>
    <t>6228481********91668</t>
  </si>
  <si>
    <t>6223200********66</t>
  </si>
  <si>
    <t>徐恩朋</t>
  </si>
  <si>
    <t>37083*********53611</t>
  </si>
  <si>
    <t>6228481********42610</t>
  </si>
  <si>
    <t>刘志国</t>
  </si>
  <si>
    <t>37083*********83333</t>
  </si>
  <si>
    <t>6223200********35</t>
  </si>
  <si>
    <t>徐恩清</t>
  </si>
  <si>
    <t>37292*********03313</t>
  </si>
  <si>
    <t>9081211********1343895</t>
  </si>
  <si>
    <t>梁山县农村商业银行韩岗支行</t>
  </si>
  <si>
    <t>投保组织者: 梁山县韩垓镇五里堡村民委员会                   投保险种：小麦保险             投保作物: 冬小麦</t>
  </si>
  <si>
    <t xml:space="preserve">投保人/被保险人：梁山县韩垓镇五里堡村刘军等8户           单位保额：900.00元    保险费率：4.00%   单位保费：:36元 </t>
  </si>
  <si>
    <t>刘军</t>
  </si>
  <si>
    <t>37292*********63635</t>
  </si>
  <si>
    <t>6223200********24</t>
  </si>
  <si>
    <t>刘建军</t>
  </si>
  <si>
    <t>37292*********03632</t>
  </si>
  <si>
    <t>9081211********3872821</t>
  </si>
  <si>
    <t>刘传郭</t>
  </si>
  <si>
    <t>37292*********03617</t>
  </si>
  <si>
    <t>9081211********3835825</t>
  </si>
  <si>
    <t>崔升国</t>
  </si>
  <si>
    <t>9081211********3805050</t>
  </si>
  <si>
    <t>崔相智</t>
  </si>
  <si>
    <t>37292*********23613</t>
  </si>
  <si>
    <t>9081211********0493109</t>
  </si>
  <si>
    <t>李风芹</t>
  </si>
  <si>
    <t>37292*********53643</t>
  </si>
  <si>
    <t>6223200********96</t>
  </si>
  <si>
    <t>薛德亮</t>
  </si>
  <si>
    <t>37083*********23632</t>
  </si>
  <si>
    <t>6223200********86</t>
  </si>
  <si>
    <t>投保组织者: 梁山县韩垓镇西马垓村民委员会                   投保险种：小麦保险             投保作物: 冬小麦</t>
  </si>
  <si>
    <t xml:space="preserve">投保人/被保险人： 梁山县韩垓镇西马垓村马德平等14户           单位保额：900.00元    保险费率：4.00%   单位保费：:36元 </t>
  </si>
  <si>
    <t>马德平</t>
  </si>
  <si>
    <t>37292*********03351</t>
  </si>
  <si>
    <t>9081211********0808256</t>
  </si>
  <si>
    <t>马兆全</t>
  </si>
  <si>
    <t>37292*********53310</t>
  </si>
  <si>
    <t>9081211********3720509</t>
  </si>
  <si>
    <t>马兆金</t>
  </si>
  <si>
    <t>37292*********33310</t>
  </si>
  <si>
    <t>9081211********1987395</t>
  </si>
  <si>
    <t>马步华</t>
  </si>
  <si>
    <t>37292*********53315</t>
  </si>
  <si>
    <t>9081211********2025849</t>
  </si>
  <si>
    <t>马步军</t>
  </si>
  <si>
    <t>37083*********93373</t>
  </si>
  <si>
    <t>9081211********3700105</t>
  </si>
  <si>
    <t>马秀进</t>
  </si>
  <si>
    <t>37292*********33337</t>
  </si>
  <si>
    <t>9081211********3732568</t>
  </si>
  <si>
    <t>马长林</t>
  </si>
  <si>
    <t>37292*********13314</t>
  </si>
  <si>
    <t>9081211********3680500</t>
  </si>
  <si>
    <t>马兆忠</t>
  </si>
  <si>
    <t>37083*********23315</t>
  </si>
  <si>
    <t>6223200********80</t>
  </si>
  <si>
    <t>马兆军</t>
  </si>
  <si>
    <t>37292*********03379</t>
  </si>
  <si>
    <t>9081211********2193305</t>
  </si>
  <si>
    <t>韩晓峰</t>
  </si>
  <si>
    <t>37082*********55315</t>
  </si>
  <si>
    <t>6223190********90</t>
  </si>
  <si>
    <t>孙秋云</t>
  </si>
  <si>
    <t>37083*********34145</t>
  </si>
  <si>
    <t>6223200********75</t>
  </si>
  <si>
    <t>马兆龙</t>
  </si>
  <si>
    <t>37083*********13315</t>
  </si>
  <si>
    <t>9081211********4424253</t>
  </si>
  <si>
    <t>李彦方</t>
  </si>
  <si>
    <t>37082*********15337</t>
  </si>
  <si>
    <t>9081010********2325803</t>
  </si>
  <si>
    <t>投保组织者: 梁山县韩垓镇小屯村民委员会                   投保险种：小麦保险             投保作物: 冬小麦</t>
  </si>
  <si>
    <t xml:space="preserve">投保人/被保险人： 梁山县韩垓镇小屯村刘道祥等6户           单位保额：900.00元    保险费率：4.00%   单位保费：:36元 </t>
  </si>
  <si>
    <t>刘道祥</t>
  </si>
  <si>
    <t>37292*********33612</t>
  </si>
  <si>
    <t>9081211********0665159</t>
  </si>
  <si>
    <t>刘道刚</t>
  </si>
  <si>
    <t>37292*********93637</t>
  </si>
  <si>
    <t>9081211********2020313</t>
  </si>
  <si>
    <t>刘养会</t>
  </si>
  <si>
    <t>37292*********23634</t>
  </si>
  <si>
    <t>9081211********0690495</t>
  </si>
  <si>
    <t>殷和秋</t>
  </si>
  <si>
    <t>37292*********93655</t>
  </si>
  <si>
    <t>6215824********15145</t>
  </si>
  <si>
    <t>魏俊军</t>
  </si>
  <si>
    <t>37292*********24536</t>
  </si>
  <si>
    <t>6223190********79</t>
  </si>
  <si>
    <t>中国农业银行梁山支行</t>
  </si>
  <si>
    <t>投保组织者: 梁山县韩垓镇新河村村民委员会                   投保险种：小麦保险             投保作物: 冬小麦</t>
  </si>
  <si>
    <t xml:space="preserve">投保人/被保险人： 梁山县韩垓镇新河村张兆金等3户（杨垓）           单位保额：900.00元    保险费率：4.00%   单位保费：:36元 </t>
  </si>
  <si>
    <t>张兆金</t>
  </si>
  <si>
    <t>37292*********03638</t>
  </si>
  <si>
    <t>9081211********3894043</t>
  </si>
  <si>
    <t>杨以春</t>
  </si>
  <si>
    <t>37083*********53616</t>
  </si>
  <si>
    <t>6223190********74</t>
  </si>
  <si>
    <t>投保组织者: 梁山县韩垓镇新楼村村民委员会                   投保险种：小麦保险             投保作物: 冬小麦</t>
  </si>
  <si>
    <t xml:space="preserve">投保人/被保险人： 梁山县韩垓镇新楼村任付英等6户（前王楼）           单位保额：900.00元    保险费率：4.00%   单位保费：:36元 </t>
  </si>
  <si>
    <t>任付英</t>
  </si>
  <si>
    <t>37082*********95321</t>
  </si>
  <si>
    <t>6223200********25</t>
  </si>
  <si>
    <t>赵德顺</t>
  </si>
  <si>
    <t>37292*********83613</t>
  </si>
  <si>
    <t>9081211********3584370</t>
  </si>
  <si>
    <t>韩兴群</t>
  </si>
  <si>
    <t>37292*********23330</t>
  </si>
  <si>
    <t>9081211********3580149</t>
  </si>
  <si>
    <t>曹井锋</t>
  </si>
  <si>
    <t>37292*********93315</t>
  </si>
  <si>
    <t>9081211********3651644</t>
  </si>
  <si>
    <t>陈庆洪</t>
  </si>
  <si>
    <t>37292*********93654</t>
  </si>
  <si>
    <t>6223200********58</t>
  </si>
  <si>
    <t>投保组织者: 梁山县韩垓镇新盛村村民委员会                   投保险种：小麦保险             投保作物: 冬小麦</t>
  </si>
  <si>
    <t xml:space="preserve">投保人/被保险人： 梁山县韩垓镇新盛村关天平等6户（前关）           单位保额：900.00元    保险费率：4.00%   单位保费：:36元 </t>
  </si>
  <si>
    <t>关天平</t>
  </si>
  <si>
    <t>9081211********0476179</t>
  </si>
  <si>
    <t>许长友</t>
  </si>
  <si>
    <t>37083*********13614</t>
  </si>
  <si>
    <t>9081211********0508181</t>
  </si>
  <si>
    <t>韦洪义</t>
  </si>
  <si>
    <t>37292*********93614</t>
  </si>
  <si>
    <t>9081211********3179954</t>
  </si>
  <si>
    <t>王申忠</t>
  </si>
  <si>
    <t>37292*********33613</t>
  </si>
  <si>
    <t>9081211********0456246</t>
  </si>
  <si>
    <t>9081211********0462964</t>
  </si>
  <si>
    <t xml:space="preserve">投保人/被保险人： 梁山县韩垓镇新盛村赵继红等3户（孙龙赵）           单位保额：900.00元    保险费率：4.00%   单位保费：:36元 </t>
  </si>
  <si>
    <t>赵继红</t>
  </si>
  <si>
    <t>37292*********83634</t>
  </si>
  <si>
    <t>9081211********2018251</t>
  </si>
  <si>
    <t>吴玉兰</t>
  </si>
  <si>
    <t>37292*********23648</t>
  </si>
  <si>
    <t>6223200********73</t>
  </si>
  <si>
    <t>投保组织者: 梁山县韩垓镇薛垓村民委员会                   投保险种：小麦保险             投保作物: 冬小麦</t>
  </si>
  <si>
    <t xml:space="preserve">投保人/被保险人： 梁山县韩垓镇薛垓村薛福德等6户           单位保额：900.00元    保险费率：4.00%   单位保费：:36元 </t>
  </si>
  <si>
    <t>薛福德</t>
  </si>
  <si>
    <t>37292*********73313</t>
  </si>
  <si>
    <t>9081211********2480236</t>
  </si>
  <si>
    <t>薛凡东</t>
  </si>
  <si>
    <t>9081211********3738380</t>
  </si>
  <si>
    <t>薛刘虎</t>
  </si>
  <si>
    <t>37292*********13335</t>
  </si>
  <si>
    <t>9081211********3174986</t>
  </si>
  <si>
    <t>薛祥秋</t>
  </si>
  <si>
    <t>9081211********4394011</t>
  </si>
  <si>
    <t>薛迎秋</t>
  </si>
  <si>
    <t>37292*********43311</t>
  </si>
  <si>
    <t>6223190********11</t>
  </si>
  <si>
    <t>薛平新</t>
  </si>
  <si>
    <t>37292*********83313</t>
  </si>
  <si>
    <t>9081211********4213580</t>
  </si>
  <si>
    <t>投保组织者: 梁山县韩垓镇油坊村民委员会                   投保险种：小麦保险             投保作物: 冬小麦</t>
  </si>
  <si>
    <t xml:space="preserve">投保人/被保险人： 梁山县韩垓镇油坊村李作合等4户           单位保额：900.00元    保险费率：4.00%   单位保费：:36元 </t>
  </si>
  <si>
    <t>李作合</t>
  </si>
  <si>
    <t>37292*********33611</t>
  </si>
  <si>
    <t>9081211********3862450</t>
  </si>
  <si>
    <t>赵林</t>
  </si>
  <si>
    <t>37083*********23618</t>
  </si>
  <si>
    <t>刘宪连</t>
  </si>
  <si>
    <t>9081211********2157926</t>
  </si>
  <si>
    <t>吴德堂</t>
  </si>
  <si>
    <t>37292*********13614</t>
  </si>
  <si>
    <t>9081211********0543018</t>
  </si>
  <si>
    <t>投保组织者: 梁山县韩垓镇张赵庄村村民委员会                   投保险种：小麦保险             投保作物: 冬小麦</t>
  </si>
  <si>
    <t xml:space="preserve">投保人/被保险人： 梁山县韩垓镇张赵庄村薛祥迎1户（张庄）           单位保额：900.00元    保险费率：4.00%   单位保费：:36元 </t>
  </si>
  <si>
    <t>薛祥迎</t>
  </si>
  <si>
    <t>37292*********63316</t>
  </si>
  <si>
    <t>9081211********3750209</t>
  </si>
  <si>
    <t>投保组织者: 梁山县韩垓镇仲家新村村民委员会                   投保险种：小麦保险             投保作物: 冬小麦</t>
  </si>
  <si>
    <t xml:space="preserve">投保人/被保险人： 梁山县韩垓镇仲家新村仲昭敏等3户（翟庄）           单位保额：900.00元    保险费率：4.00%   单位保费：:36元 </t>
  </si>
  <si>
    <t>仲昭敏</t>
  </si>
  <si>
    <t>37292*********73316</t>
  </si>
  <si>
    <t>9081211********3907560</t>
  </si>
  <si>
    <t>杨敬水</t>
  </si>
  <si>
    <t>37292*********24152</t>
  </si>
  <si>
    <t>9081210********0561171</t>
  </si>
  <si>
    <t>李兆才</t>
  </si>
  <si>
    <t>6228481********59677</t>
  </si>
  <si>
    <t xml:space="preserve">投保人/被保险人： 梁山县韩垓镇仲家新村韩玉祥等3户（仲庄）           单位保额：900.00元    保险费率：4.00%   单位保费：:36元 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</si>
</sst>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0;[Red]0"/>
    <numFmt numFmtId="178" formatCode="0.00_);[Red]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6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3" fillId="25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1" fillId="0" borderId="0"/>
    <xf numFmtId="0" fontId="1" fillId="0" borderId="0"/>
    <xf numFmtId="0" fontId="1" fillId="0" borderId="0">
      <alignment vertical="center"/>
    </xf>
    <xf numFmtId="0" fontId="0" fillId="0" borderId="0"/>
    <xf numFmtId="0" fontId="0" fillId="0" borderId="0"/>
  </cellStyleXfs>
  <cellXfs count="4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49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left" vertical="center"/>
    </xf>
    <xf numFmtId="178" fontId="2" fillId="0" borderId="4" xfId="0" applyNumberFormat="1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left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wrapText="1"/>
    </xf>
    <xf numFmtId="178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</cellXfs>
  <cellStyles count="7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常规 2 3" xfId="56"/>
    <cellStyle name="40% - 强调文字颜色 6" xfId="57" builtinId="51"/>
    <cellStyle name="常规 2 3 2" xfId="58"/>
    <cellStyle name="60% - 强调文字颜色 6" xfId="59" builtinId="52"/>
    <cellStyle name="常规 2" xfId="60"/>
    <cellStyle name="常规 2 4" xfId="61"/>
    <cellStyle name="常规 3" xfId="62"/>
    <cellStyle name="常规 3 3 2" xfId="63"/>
    <cellStyle name="常规 4" xfId="64"/>
    <cellStyle name="常规 4 2" xfId="65"/>
    <cellStyle name="常规 5" xfId="66"/>
    <cellStyle name="常规_Sheet1" xfId="67"/>
    <cellStyle name="常规 16" xfId="68"/>
    <cellStyle name="常规_Sheet1_师庄 2" xfId="69"/>
    <cellStyle name="常规 7" xfId="70"/>
    <cellStyle name="常规 2 2 3 2" xfId="71"/>
  </cellStyles>
  <tableStyles count="0" defaultTableStyle="TableStyleMedium2" defaultPivotStyle="PivotStyleMedium9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haredStrings" Target="sharedStrings.xml"/><Relationship Id="rId45" Type="http://schemas.openxmlformats.org/officeDocument/2006/relationships/styles" Target="styles.xml"/><Relationship Id="rId44" Type="http://schemas.openxmlformats.org/officeDocument/2006/relationships/theme" Target="theme/theme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571500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571500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6</xdr:col>
      <xdr:colOff>628650</xdr:colOff>
      <xdr:row>0</xdr:row>
      <xdr:rowOff>361950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5235" y="38100"/>
          <a:ext cx="4572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3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13</v>
      </c>
      <c r="C7" s="16" t="s">
        <v>14</v>
      </c>
      <c r="D7" s="16" t="s">
        <v>15</v>
      </c>
      <c r="E7" s="17" t="s">
        <v>16</v>
      </c>
      <c r="F7" s="22" t="s">
        <v>17</v>
      </c>
      <c r="G7" s="25">
        <v>120</v>
      </c>
      <c r="H7" s="20">
        <f>G7</f>
        <v>120</v>
      </c>
      <c r="I7" s="20">
        <f>G7*7.2</f>
        <v>864</v>
      </c>
    </row>
    <row r="8" s="2" customFormat="1" customHeight="1" spans="1:9">
      <c r="A8" s="14">
        <v>2</v>
      </c>
      <c r="B8" s="24" t="s">
        <v>18</v>
      </c>
      <c r="C8" s="16" t="s">
        <v>19</v>
      </c>
      <c r="D8" s="16" t="s">
        <v>20</v>
      </c>
      <c r="E8" s="17" t="s">
        <v>16</v>
      </c>
      <c r="F8" s="22" t="s">
        <v>21</v>
      </c>
      <c r="G8" s="25">
        <v>150</v>
      </c>
      <c r="H8" s="20">
        <f>G8</f>
        <v>150</v>
      </c>
      <c r="I8" s="20">
        <f>G8*7.2</f>
        <v>1080</v>
      </c>
    </row>
    <row r="9" s="2" customFormat="1" customHeight="1" spans="1:9">
      <c r="A9" s="14">
        <v>3</v>
      </c>
      <c r="B9" s="24" t="s">
        <v>22</v>
      </c>
      <c r="C9" s="16" t="s">
        <v>23</v>
      </c>
      <c r="D9" s="16" t="s">
        <v>24</v>
      </c>
      <c r="E9" s="17" t="s">
        <v>16</v>
      </c>
      <c r="F9" s="22" t="s">
        <v>25</v>
      </c>
      <c r="G9" s="25">
        <v>150</v>
      </c>
      <c r="H9" s="20">
        <f>G9</f>
        <v>150</v>
      </c>
      <c r="I9" s="20">
        <f>G9*7.2</f>
        <v>1080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420</v>
      </c>
      <c r="H10" s="20">
        <f>SUM(H7:H9)</f>
        <v>420</v>
      </c>
      <c r="I10" s="20">
        <f>SUM(I7:I9)</f>
        <v>3024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3" sqref="A3:I3"/>
    </sheetView>
  </sheetViews>
  <sheetFormatPr defaultColWidth="9" defaultRowHeight="20.1" customHeight="1" outlineLevelRow="7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219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220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221</v>
      </c>
      <c r="C7" s="16" t="s">
        <v>222</v>
      </c>
      <c r="D7" s="16" t="s">
        <v>223</v>
      </c>
      <c r="E7" s="17" t="s">
        <v>16</v>
      </c>
      <c r="F7" s="18" t="s">
        <v>17</v>
      </c>
      <c r="G7" s="25">
        <v>69.4</v>
      </c>
      <c r="H7" s="20">
        <f>G7</f>
        <v>69.4</v>
      </c>
      <c r="I7" s="20">
        <f>G7*7.2</f>
        <v>499.68</v>
      </c>
    </row>
    <row r="8" customHeight="1" spans="1:9">
      <c r="A8" s="23" t="s">
        <v>26</v>
      </c>
      <c r="B8" s="14"/>
      <c r="C8" s="14"/>
      <c r="D8" s="14"/>
      <c r="E8" s="14"/>
      <c r="F8" s="14"/>
      <c r="G8" s="14">
        <f>SUM(G7:G7)</f>
        <v>69.4</v>
      </c>
      <c r="H8" s="20">
        <f t="shared" ref="H8:H23" si="0">G8</f>
        <v>69.4</v>
      </c>
      <c r="I8" s="20">
        <f>G8*7.2</f>
        <v>499.68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H8 I7:I8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224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225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15" t="s">
        <v>226</v>
      </c>
      <c r="C7" s="16" t="s">
        <v>227</v>
      </c>
      <c r="D7" s="16" t="s">
        <v>228</v>
      </c>
      <c r="E7" s="17" t="s">
        <v>229</v>
      </c>
      <c r="F7" s="22" t="s">
        <v>17</v>
      </c>
      <c r="G7" s="19">
        <v>500</v>
      </c>
      <c r="H7" s="20">
        <f>G7</f>
        <v>500</v>
      </c>
      <c r="I7" s="20">
        <f>G7*7.2</f>
        <v>3600</v>
      </c>
    </row>
    <row r="8" s="2" customFormat="1" customHeight="1" spans="1:9">
      <c r="A8" s="14">
        <v>2</v>
      </c>
      <c r="B8" s="15" t="s">
        <v>230</v>
      </c>
      <c r="C8" s="16" t="s">
        <v>231</v>
      </c>
      <c r="D8" s="16" t="s">
        <v>232</v>
      </c>
      <c r="E8" s="17" t="s">
        <v>233</v>
      </c>
      <c r="F8" s="22" t="s">
        <v>53</v>
      </c>
      <c r="G8" s="19">
        <v>50</v>
      </c>
      <c r="H8" s="20">
        <f>G8</f>
        <v>50</v>
      </c>
      <c r="I8" s="20">
        <f>G8*7.2</f>
        <v>360</v>
      </c>
    </row>
    <row r="9" s="2" customFormat="1" customHeight="1" spans="1:9">
      <c r="A9" s="14">
        <v>3</v>
      </c>
      <c r="B9" s="15" t="s">
        <v>234</v>
      </c>
      <c r="C9" s="16" t="s">
        <v>128</v>
      </c>
      <c r="D9" s="16" t="s">
        <v>235</v>
      </c>
      <c r="E9" s="17" t="s">
        <v>233</v>
      </c>
      <c r="F9" s="22" t="s">
        <v>130</v>
      </c>
      <c r="G9" s="19">
        <v>200</v>
      </c>
      <c r="H9" s="20">
        <f>G9</f>
        <v>200</v>
      </c>
      <c r="I9" s="20">
        <f>G9*7.2</f>
        <v>1440</v>
      </c>
    </row>
    <row r="10" s="2" customFormat="1" customHeight="1" spans="1:9">
      <c r="A10" s="14">
        <v>4</v>
      </c>
      <c r="B10" s="15" t="s">
        <v>236</v>
      </c>
      <c r="C10" s="16" t="s">
        <v>237</v>
      </c>
      <c r="D10" s="16" t="s">
        <v>238</v>
      </c>
      <c r="E10" s="17" t="s">
        <v>16</v>
      </c>
      <c r="F10" s="22" t="s">
        <v>53</v>
      </c>
      <c r="G10" s="19">
        <v>200</v>
      </c>
      <c r="H10" s="20">
        <f>G10</f>
        <v>200</v>
      </c>
      <c r="I10" s="20">
        <f>G10*7.2</f>
        <v>1440</v>
      </c>
    </row>
    <row r="11" customHeight="1" spans="1:9">
      <c r="A11" s="23" t="s">
        <v>26</v>
      </c>
      <c r="B11" s="14"/>
      <c r="C11" s="16"/>
      <c r="D11" s="16"/>
      <c r="E11" s="14"/>
      <c r="F11" s="14"/>
      <c r="G11" s="14">
        <f>SUM(G7:G10)</f>
        <v>950</v>
      </c>
      <c r="H11" s="20">
        <f>SUM(H7:H10)</f>
        <v>950</v>
      </c>
      <c r="I11" s="20">
        <f>SUM(I7:I10)</f>
        <v>6840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1 I11 H7:I10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224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239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240</v>
      </c>
      <c r="C7" s="16" t="s">
        <v>241</v>
      </c>
      <c r="D7" s="16" t="s">
        <v>242</v>
      </c>
      <c r="E7" s="17" t="s">
        <v>16</v>
      </c>
      <c r="F7" s="18" t="s">
        <v>21</v>
      </c>
      <c r="G7" s="25">
        <v>50</v>
      </c>
      <c r="H7" s="20">
        <f>G7</f>
        <v>50</v>
      </c>
      <c r="I7" s="20">
        <f>G7*7.2</f>
        <v>360</v>
      </c>
    </row>
    <row r="8" s="2" customFormat="1" customHeight="1" spans="1:9">
      <c r="A8" s="14">
        <v>2</v>
      </c>
      <c r="B8" s="15" t="s">
        <v>243</v>
      </c>
      <c r="C8" s="16" t="s">
        <v>244</v>
      </c>
      <c r="D8" s="16" t="s">
        <v>245</v>
      </c>
      <c r="E8" s="17" t="s">
        <v>16</v>
      </c>
      <c r="F8" s="18" t="s">
        <v>17</v>
      </c>
      <c r="G8" s="19">
        <v>60</v>
      </c>
      <c r="H8" s="20">
        <f>G8</f>
        <v>60</v>
      </c>
      <c r="I8" s="20">
        <f>G8*7.2</f>
        <v>432</v>
      </c>
    </row>
    <row r="9" s="2" customFormat="1" customHeight="1" spans="1:9">
      <c r="A9" s="14">
        <v>3</v>
      </c>
      <c r="B9" s="15" t="s">
        <v>246</v>
      </c>
      <c r="C9" s="16" t="s">
        <v>247</v>
      </c>
      <c r="D9" s="16" t="s">
        <v>248</v>
      </c>
      <c r="E9" s="17" t="s">
        <v>16</v>
      </c>
      <c r="F9" s="18" t="s">
        <v>21</v>
      </c>
      <c r="G9" s="19">
        <v>50</v>
      </c>
      <c r="H9" s="20">
        <f>G9</f>
        <v>50</v>
      </c>
      <c r="I9" s="20">
        <f>G9*7.2</f>
        <v>360</v>
      </c>
    </row>
    <row r="10" s="2" customFormat="1" customHeight="1" spans="1:9">
      <c r="A10" s="14">
        <v>4</v>
      </c>
      <c r="B10" s="15" t="s">
        <v>249</v>
      </c>
      <c r="C10" s="16" t="s">
        <v>250</v>
      </c>
      <c r="D10" s="16" t="s">
        <v>251</v>
      </c>
      <c r="E10" s="17" t="s">
        <v>16</v>
      </c>
      <c r="F10" s="18" t="s">
        <v>17</v>
      </c>
      <c r="G10" s="19">
        <v>50</v>
      </c>
      <c r="H10" s="20">
        <f>G10</f>
        <v>50</v>
      </c>
      <c r="I10" s="20">
        <f>G10*7.2</f>
        <v>360</v>
      </c>
    </row>
    <row r="11" customHeight="1" spans="1:9">
      <c r="A11" s="23" t="s">
        <v>26</v>
      </c>
      <c r="B11" s="14"/>
      <c r="C11" s="16"/>
      <c r="D11" s="16"/>
      <c r="E11" s="14"/>
      <c r="F11" s="14"/>
      <c r="G11" s="14">
        <f>SUM(G7:G10)</f>
        <v>210</v>
      </c>
      <c r="H11" s="20">
        <f>SUM(H7:H10)</f>
        <v>210</v>
      </c>
      <c r="I11" s="20">
        <f>SUM(I7:I10)</f>
        <v>1512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1 I11 H7:I10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224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252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15" t="s">
        <v>253</v>
      </c>
      <c r="C7" s="16" t="s">
        <v>254</v>
      </c>
      <c r="D7" s="16" t="s">
        <v>255</v>
      </c>
      <c r="E7" s="31" t="s">
        <v>16</v>
      </c>
      <c r="F7" s="39" t="s">
        <v>46</v>
      </c>
      <c r="G7" s="19">
        <v>250</v>
      </c>
      <c r="H7" s="20">
        <f>G7</f>
        <v>250</v>
      </c>
      <c r="I7" s="20">
        <f>G7*7.2</f>
        <v>1800</v>
      </c>
    </row>
    <row r="8" s="2" customFormat="1" customHeight="1" spans="1:9">
      <c r="A8" s="14">
        <v>2</v>
      </c>
      <c r="B8" s="15" t="s">
        <v>256</v>
      </c>
      <c r="C8" s="16" t="s">
        <v>257</v>
      </c>
      <c r="D8" s="16" t="s">
        <v>258</v>
      </c>
      <c r="E8" s="31" t="s">
        <v>16</v>
      </c>
      <c r="F8" s="39" t="s">
        <v>46</v>
      </c>
      <c r="G8" s="19">
        <v>200</v>
      </c>
      <c r="H8" s="20">
        <f>G8</f>
        <v>200</v>
      </c>
      <c r="I8" s="20">
        <f>G8*7.2</f>
        <v>1440</v>
      </c>
    </row>
    <row r="9" s="2" customFormat="1" customHeight="1" spans="1:9">
      <c r="A9" s="14">
        <v>3</v>
      </c>
      <c r="B9" s="15" t="s">
        <v>259</v>
      </c>
      <c r="C9" s="16" t="s">
        <v>260</v>
      </c>
      <c r="D9" s="16" t="s">
        <v>261</v>
      </c>
      <c r="E9" s="31" t="s">
        <v>16</v>
      </c>
      <c r="F9" s="39" t="s">
        <v>17</v>
      </c>
      <c r="G9" s="19">
        <v>251</v>
      </c>
      <c r="H9" s="20">
        <f>G9</f>
        <v>251</v>
      </c>
      <c r="I9" s="20">
        <f>G9*7.2</f>
        <v>1807.2</v>
      </c>
    </row>
    <row r="10" s="2" customFormat="1" customHeight="1" spans="1:9">
      <c r="A10" s="14">
        <v>4</v>
      </c>
      <c r="B10" s="15" t="s">
        <v>262</v>
      </c>
      <c r="C10" s="16" t="s">
        <v>263</v>
      </c>
      <c r="D10" s="16" t="s">
        <v>264</v>
      </c>
      <c r="E10" s="31" t="s">
        <v>16</v>
      </c>
      <c r="F10" s="39" t="s">
        <v>46</v>
      </c>
      <c r="G10" s="19">
        <v>99</v>
      </c>
      <c r="H10" s="20">
        <f>G10</f>
        <v>99</v>
      </c>
      <c r="I10" s="20">
        <f>G10*7.2</f>
        <v>712.8</v>
      </c>
    </row>
    <row r="11" customHeight="1" spans="1:9">
      <c r="A11" s="23" t="s">
        <v>26</v>
      </c>
      <c r="B11" s="14"/>
      <c r="C11" s="16"/>
      <c r="D11" s="16"/>
      <c r="E11" s="14"/>
      <c r="F11" s="14"/>
      <c r="G11" s="14">
        <f>SUM(G7:G10)</f>
        <v>800</v>
      </c>
      <c r="H11" s="20">
        <f>SUM(H7:H10)</f>
        <v>800</v>
      </c>
      <c r="I11" s="20">
        <f>SUM(I7:I10)</f>
        <v>5760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1 I11 H7:I10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3" sqref="A3:I3"/>
    </sheetView>
  </sheetViews>
  <sheetFormatPr defaultColWidth="9" defaultRowHeight="20.1" customHeight="1" outlineLevelRow="7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265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266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267</v>
      </c>
      <c r="C7" s="16" t="s">
        <v>268</v>
      </c>
      <c r="D7" s="16" t="s">
        <v>269</v>
      </c>
      <c r="E7" s="17" t="s">
        <v>16</v>
      </c>
      <c r="F7" s="22" t="s">
        <v>17</v>
      </c>
      <c r="G7" s="25">
        <v>300</v>
      </c>
      <c r="H7" s="20">
        <f>G7</f>
        <v>300</v>
      </c>
      <c r="I7" s="20">
        <f>G7*7.2</f>
        <v>2160</v>
      </c>
    </row>
    <row r="8" customHeight="1" spans="1:9">
      <c r="A8" s="23" t="s">
        <v>26</v>
      </c>
      <c r="B8" s="14"/>
      <c r="C8" s="14"/>
      <c r="D8" s="14"/>
      <c r="E8" s="14"/>
      <c r="F8" s="14"/>
      <c r="G8" s="14">
        <f>SUM(G7:G7)</f>
        <v>300</v>
      </c>
      <c r="H8" s="20">
        <f t="shared" ref="H8:H61" si="0">G8</f>
        <v>300</v>
      </c>
      <c r="I8" s="20">
        <f>G8*7.2</f>
        <v>2160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265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270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15" t="s">
        <v>271</v>
      </c>
      <c r="C7" s="16" t="s">
        <v>272</v>
      </c>
      <c r="D7" s="16" t="s">
        <v>273</v>
      </c>
      <c r="E7" s="22" t="s">
        <v>16</v>
      </c>
      <c r="F7" s="22" t="s">
        <v>21</v>
      </c>
      <c r="G7" s="19">
        <v>60</v>
      </c>
      <c r="H7" s="20">
        <f>G7</f>
        <v>60</v>
      </c>
      <c r="I7" s="20">
        <f>G7*7.2</f>
        <v>432</v>
      </c>
    </row>
    <row r="8" s="2" customFormat="1" customHeight="1" spans="1:9">
      <c r="A8" s="14">
        <v>2</v>
      </c>
      <c r="B8" s="15" t="s">
        <v>274</v>
      </c>
      <c r="C8" s="16" t="s">
        <v>275</v>
      </c>
      <c r="D8" s="16" t="s">
        <v>276</v>
      </c>
      <c r="E8" s="31" t="s">
        <v>16</v>
      </c>
      <c r="F8" s="31" t="s">
        <v>21</v>
      </c>
      <c r="G8" s="19">
        <v>111</v>
      </c>
      <c r="H8" s="20">
        <f>G8</f>
        <v>111</v>
      </c>
      <c r="I8" s="20">
        <f>G8*7.2</f>
        <v>799.2</v>
      </c>
    </row>
    <row r="9" s="2" customFormat="1" customHeight="1" spans="1:9">
      <c r="A9" s="14">
        <v>3</v>
      </c>
      <c r="B9" s="15" t="s">
        <v>277</v>
      </c>
      <c r="C9" s="16" t="s">
        <v>278</v>
      </c>
      <c r="D9" s="16" t="s">
        <v>279</v>
      </c>
      <c r="E9" s="31" t="s">
        <v>16</v>
      </c>
      <c r="F9" s="31" t="s">
        <v>17</v>
      </c>
      <c r="G9" s="19">
        <v>111</v>
      </c>
      <c r="H9" s="20">
        <f>G9</f>
        <v>111</v>
      </c>
      <c r="I9" s="20">
        <f>G9*7.2</f>
        <v>799.2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282</v>
      </c>
      <c r="H10" s="20">
        <f>SUM(H7:H9)</f>
        <v>282</v>
      </c>
      <c r="I10" s="20">
        <f>SUM(I7:I9)</f>
        <v>2030.4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0 I10 H7: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1.62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265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280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281</v>
      </c>
      <c r="C7" s="16" t="s">
        <v>282</v>
      </c>
      <c r="D7" s="16" t="s">
        <v>283</v>
      </c>
      <c r="E7" s="17" t="s">
        <v>16</v>
      </c>
      <c r="F7" s="26" t="s">
        <v>21</v>
      </c>
      <c r="G7" s="25">
        <v>100</v>
      </c>
      <c r="H7" s="20">
        <f>G7</f>
        <v>100</v>
      </c>
      <c r="I7" s="20">
        <f>G7*7.2</f>
        <v>720</v>
      </c>
    </row>
    <row r="8" s="2" customFormat="1" customHeight="1" spans="1:9">
      <c r="A8" s="14">
        <v>2</v>
      </c>
      <c r="B8" s="15" t="s">
        <v>284</v>
      </c>
      <c r="C8" s="16" t="s">
        <v>285</v>
      </c>
      <c r="D8" s="16" t="s">
        <v>286</v>
      </c>
      <c r="E8" s="17" t="s">
        <v>287</v>
      </c>
      <c r="F8" s="18" t="s">
        <v>53</v>
      </c>
      <c r="G8" s="19">
        <v>50</v>
      </c>
      <c r="H8" s="20">
        <f t="shared" ref="H8:H36" si="0">G8</f>
        <v>50</v>
      </c>
      <c r="I8" s="20">
        <f>G8*7.2</f>
        <v>360</v>
      </c>
    </row>
    <row r="9" s="2" customFormat="1" customHeight="1" spans="1:9">
      <c r="A9" s="14">
        <v>3</v>
      </c>
      <c r="B9" s="15" t="s">
        <v>274</v>
      </c>
      <c r="C9" s="16" t="s">
        <v>275</v>
      </c>
      <c r="D9" s="16" t="s">
        <v>288</v>
      </c>
      <c r="E9" s="17" t="s">
        <v>16</v>
      </c>
      <c r="F9" s="18" t="s">
        <v>17</v>
      </c>
      <c r="G9" s="19">
        <v>150</v>
      </c>
      <c r="H9" s="20">
        <f t="shared" si="0"/>
        <v>150</v>
      </c>
      <c r="I9" s="20">
        <f>G9*7.2</f>
        <v>1080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300</v>
      </c>
      <c r="H10" s="20">
        <f>SUM(H7:H9)</f>
        <v>300</v>
      </c>
      <c r="I10" s="20">
        <f>SUM(I7:I9)</f>
        <v>2160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10 I10 H8: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1.62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289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290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15" t="s">
        <v>291</v>
      </c>
      <c r="C7" s="16" t="s">
        <v>292</v>
      </c>
      <c r="D7" s="16" t="s">
        <v>293</v>
      </c>
      <c r="E7" s="17" t="s">
        <v>16</v>
      </c>
      <c r="F7" s="18" t="s">
        <v>17</v>
      </c>
      <c r="G7" s="19">
        <v>132</v>
      </c>
      <c r="H7" s="20">
        <f>G7</f>
        <v>132</v>
      </c>
      <c r="I7" s="20">
        <f>G7*7.2</f>
        <v>950.4</v>
      </c>
    </row>
    <row r="8" s="2" customFormat="1" customHeight="1" spans="1:9">
      <c r="A8" s="14">
        <v>2</v>
      </c>
      <c r="B8" s="15" t="s">
        <v>294</v>
      </c>
      <c r="C8" s="16" t="s">
        <v>295</v>
      </c>
      <c r="D8" s="16" t="s">
        <v>200</v>
      </c>
      <c r="E8" s="17" t="s">
        <v>16</v>
      </c>
      <c r="F8" s="28" t="s">
        <v>53</v>
      </c>
      <c r="G8" s="19">
        <v>98</v>
      </c>
      <c r="H8" s="20">
        <f>G8</f>
        <v>98</v>
      </c>
      <c r="I8" s="20">
        <f>G8*7.2</f>
        <v>705.6</v>
      </c>
    </row>
    <row r="9" s="2" customFormat="1" customHeight="1" spans="1:9">
      <c r="A9" s="14">
        <v>3</v>
      </c>
      <c r="B9" s="15" t="s">
        <v>256</v>
      </c>
      <c r="C9" s="16" t="s">
        <v>257</v>
      </c>
      <c r="D9" s="16" t="s">
        <v>258</v>
      </c>
      <c r="E9" s="17" t="s">
        <v>16</v>
      </c>
      <c r="F9" s="18" t="s">
        <v>53</v>
      </c>
      <c r="G9" s="19">
        <v>50</v>
      </c>
      <c r="H9" s="20">
        <f>G9</f>
        <v>50</v>
      </c>
      <c r="I9" s="20">
        <f>G9*7.2</f>
        <v>360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280</v>
      </c>
      <c r="H10" s="20">
        <f>SUM(H7:H9)</f>
        <v>280</v>
      </c>
      <c r="I10" s="20">
        <f>SUM(I7:I9)</f>
        <v>2016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0 I10 H7: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2"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296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297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298</v>
      </c>
      <c r="C7" s="16" t="s">
        <v>299</v>
      </c>
      <c r="D7" s="16" t="s">
        <v>300</v>
      </c>
      <c r="E7" s="17" t="s">
        <v>16</v>
      </c>
      <c r="F7" s="22" t="s">
        <v>130</v>
      </c>
      <c r="G7" s="25">
        <v>60</v>
      </c>
      <c r="H7" s="20">
        <f t="shared" ref="H7:H12" si="0">G7</f>
        <v>60</v>
      </c>
      <c r="I7" s="20">
        <f t="shared" ref="I7:I12" si="1">G7*7.2</f>
        <v>432</v>
      </c>
    </row>
    <row r="8" s="2" customFormat="1" customHeight="1" spans="1:9">
      <c r="A8" s="14">
        <v>2</v>
      </c>
      <c r="B8" s="24" t="s">
        <v>301</v>
      </c>
      <c r="C8" s="16" t="s">
        <v>302</v>
      </c>
      <c r="D8" s="16" t="s">
        <v>303</v>
      </c>
      <c r="E8" s="17" t="s">
        <v>16</v>
      </c>
      <c r="F8" s="22" t="s">
        <v>53</v>
      </c>
      <c r="G8" s="25">
        <v>50</v>
      </c>
      <c r="H8" s="20">
        <f t="shared" si="0"/>
        <v>50</v>
      </c>
      <c r="I8" s="20">
        <f t="shared" si="1"/>
        <v>360</v>
      </c>
    </row>
    <row r="9" s="2" customFormat="1" customHeight="1" spans="1:9">
      <c r="A9" s="14">
        <v>3</v>
      </c>
      <c r="B9" s="24" t="s">
        <v>304</v>
      </c>
      <c r="C9" s="16" t="s">
        <v>14</v>
      </c>
      <c r="D9" s="16" t="s">
        <v>305</v>
      </c>
      <c r="E9" s="17" t="s">
        <v>16</v>
      </c>
      <c r="F9" s="22" t="s">
        <v>17</v>
      </c>
      <c r="G9" s="25">
        <v>100</v>
      </c>
      <c r="H9" s="20">
        <f t="shared" si="0"/>
        <v>100</v>
      </c>
      <c r="I9" s="20">
        <f t="shared" si="1"/>
        <v>720</v>
      </c>
    </row>
    <row r="10" s="2" customFormat="1" customHeight="1" spans="1:9">
      <c r="A10" s="14">
        <v>4</v>
      </c>
      <c r="B10" s="15" t="s">
        <v>306</v>
      </c>
      <c r="C10" s="16" t="s">
        <v>307</v>
      </c>
      <c r="D10" s="16" t="s">
        <v>308</v>
      </c>
      <c r="E10" s="17" t="s">
        <v>16</v>
      </c>
      <c r="F10" s="22" t="s">
        <v>53</v>
      </c>
      <c r="G10" s="19">
        <v>80</v>
      </c>
      <c r="H10" s="20">
        <f t="shared" si="0"/>
        <v>80</v>
      </c>
      <c r="I10" s="20">
        <f t="shared" si="1"/>
        <v>576</v>
      </c>
    </row>
    <row r="11" s="2" customFormat="1" customHeight="1" spans="1:9">
      <c r="A11" s="14">
        <v>5</v>
      </c>
      <c r="B11" s="21" t="s">
        <v>309</v>
      </c>
      <c r="C11" s="16" t="s">
        <v>310</v>
      </c>
      <c r="D11" s="16" t="s">
        <v>311</v>
      </c>
      <c r="E11" s="22" t="s">
        <v>16</v>
      </c>
      <c r="F11" s="22" t="s">
        <v>17</v>
      </c>
      <c r="G11" s="19">
        <v>60</v>
      </c>
      <c r="H11" s="20">
        <f t="shared" si="0"/>
        <v>60</v>
      </c>
      <c r="I11" s="20">
        <f t="shared" si="1"/>
        <v>432</v>
      </c>
    </row>
    <row r="12" s="2" customFormat="1" customHeight="1" spans="1:9">
      <c r="A12" s="14">
        <v>6</v>
      </c>
      <c r="B12" s="15" t="s">
        <v>253</v>
      </c>
      <c r="C12" s="16" t="s">
        <v>254</v>
      </c>
      <c r="D12" s="16" t="s">
        <v>255</v>
      </c>
      <c r="E12" s="17" t="s">
        <v>16</v>
      </c>
      <c r="F12" s="22" t="s">
        <v>130</v>
      </c>
      <c r="G12" s="19">
        <v>150</v>
      </c>
      <c r="H12" s="20">
        <f t="shared" si="0"/>
        <v>150</v>
      </c>
      <c r="I12" s="20">
        <f t="shared" si="1"/>
        <v>1080</v>
      </c>
    </row>
    <row r="13" customHeight="1" spans="1:9">
      <c r="A13" s="23" t="s">
        <v>26</v>
      </c>
      <c r="B13" s="14"/>
      <c r="C13" s="16"/>
      <c r="D13" s="16"/>
      <c r="E13" s="14"/>
      <c r="F13" s="14"/>
      <c r="G13" s="14">
        <f>SUM(G7:G12)</f>
        <v>500</v>
      </c>
      <c r="H13" s="20">
        <f>SUM(H7:H12)</f>
        <v>500</v>
      </c>
      <c r="I13" s="20">
        <f>SUM(I7:I12)</f>
        <v>3600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3 I13 H10: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312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313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314</v>
      </c>
      <c r="C7" s="16" t="s">
        <v>315</v>
      </c>
      <c r="D7" s="16" t="s">
        <v>316</v>
      </c>
      <c r="E7" s="17" t="s">
        <v>16</v>
      </c>
      <c r="F7" s="18" t="s">
        <v>53</v>
      </c>
      <c r="G7" s="25">
        <v>150</v>
      </c>
      <c r="H7" s="20">
        <f>G7</f>
        <v>150</v>
      </c>
      <c r="I7" s="20">
        <f>G7*7.2</f>
        <v>1080</v>
      </c>
    </row>
    <row r="8" s="2" customFormat="1" customHeight="1" spans="1:9">
      <c r="A8" s="14">
        <v>2</v>
      </c>
      <c r="B8" s="24" t="s">
        <v>317</v>
      </c>
      <c r="C8" s="16" t="s">
        <v>318</v>
      </c>
      <c r="D8" s="16" t="s">
        <v>319</v>
      </c>
      <c r="E8" s="17" t="s">
        <v>16</v>
      </c>
      <c r="F8" s="26" t="s">
        <v>21</v>
      </c>
      <c r="G8" s="25">
        <v>50</v>
      </c>
      <c r="H8" s="20">
        <f>G8</f>
        <v>50</v>
      </c>
      <c r="I8" s="20">
        <f>G8*7.2</f>
        <v>360</v>
      </c>
    </row>
    <row r="9" s="2" customFormat="1" customHeight="1" spans="1:9">
      <c r="A9" s="14">
        <v>3</v>
      </c>
      <c r="B9" s="24" t="s">
        <v>320</v>
      </c>
      <c r="C9" s="16" t="s">
        <v>321</v>
      </c>
      <c r="D9" s="16" t="s">
        <v>322</v>
      </c>
      <c r="E9" s="17" t="s">
        <v>16</v>
      </c>
      <c r="F9" s="18" t="s">
        <v>21</v>
      </c>
      <c r="G9" s="25">
        <v>69.4</v>
      </c>
      <c r="H9" s="20">
        <f>G9</f>
        <v>69.4</v>
      </c>
      <c r="I9" s="20">
        <f>G9*7.2</f>
        <v>499.68</v>
      </c>
    </row>
    <row r="10" s="2" customFormat="1" customHeight="1" spans="1:9">
      <c r="A10" s="14">
        <v>4</v>
      </c>
      <c r="B10" s="24" t="s">
        <v>323</v>
      </c>
      <c r="C10" s="16" t="s">
        <v>324</v>
      </c>
      <c r="D10" s="16" t="s">
        <v>325</v>
      </c>
      <c r="E10" s="17" t="s">
        <v>16</v>
      </c>
      <c r="F10" s="18" t="s">
        <v>17</v>
      </c>
      <c r="G10" s="25">
        <v>69.4</v>
      </c>
      <c r="H10" s="20">
        <f>G10</f>
        <v>69.4</v>
      </c>
      <c r="I10" s="20">
        <f>G10*7.2</f>
        <v>499.68</v>
      </c>
    </row>
    <row r="11" s="2" customFormat="1" customHeight="1" spans="1:9">
      <c r="A11" s="14">
        <v>5</v>
      </c>
      <c r="B11" s="24" t="s">
        <v>326</v>
      </c>
      <c r="C11" s="16" t="s">
        <v>315</v>
      </c>
      <c r="D11" s="16" t="s">
        <v>327</v>
      </c>
      <c r="E11" s="17" t="s">
        <v>16</v>
      </c>
      <c r="F11" s="18" t="s">
        <v>21</v>
      </c>
      <c r="G11" s="25">
        <v>50</v>
      </c>
      <c r="H11" s="20">
        <f>G11</f>
        <v>50</v>
      </c>
      <c r="I11" s="20">
        <f>G11*7.2</f>
        <v>360</v>
      </c>
    </row>
    <row r="12" customHeight="1" spans="1:9">
      <c r="A12" s="23" t="s">
        <v>26</v>
      </c>
      <c r="B12" s="14"/>
      <c r="C12" s="16"/>
      <c r="D12" s="16"/>
      <c r="E12" s="14"/>
      <c r="F12" s="18"/>
      <c r="G12" s="14">
        <f>SUM(G7:G11)</f>
        <v>388.8</v>
      </c>
      <c r="H12" s="20">
        <f>SUM(H7:H11)</f>
        <v>388.8</v>
      </c>
      <c r="I12" s="20">
        <f>SUM(I7:I11)</f>
        <v>2799.36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H12 I11: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27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28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29</v>
      </c>
      <c r="C7" s="16" t="s">
        <v>30</v>
      </c>
      <c r="D7" s="16" t="s">
        <v>31</v>
      </c>
      <c r="E7" s="17" t="s">
        <v>16</v>
      </c>
      <c r="F7" s="26" t="s">
        <v>21</v>
      </c>
      <c r="G7" s="25">
        <v>99</v>
      </c>
      <c r="H7" s="20">
        <f>G7</f>
        <v>99</v>
      </c>
      <c r="I7" s="20">
        <f>G7*7.2</f>
        <v>712.8</v>
      </c>
    </row>
    <row r="8" s="2" customFormat="1" customHeight="1" spans="1:9">
      <c r="A8" s="14">
        <v>2</v>
      </c>
      <c r="B8" s="24" t="s">
        <v>32</v>
      </c>
      <c r="C8" s="16" t="s">
        <v>33</v>
      </c>
      <c r="D8" s="16" t="s">
        <v>34</v>
      </c>
      <c r="E8" s="17" t="s">
        <v>16</v>
      </c>
      <c r="F8" s="26" t="s">
        <v>17</v>
      </c>
      <c r="G8" s="25">
        <v>200</v>
      </c>
      <c r="H8" s="20">
        <f t="shared" ref="H8:H18" si="0">G8</f>
        <v>200</v>
      </c>
      <c r="I8" s="20">
        <f>G8*7.2</f>
        <v>1440</v>
      </c>
    </row>
    <row r="9" customHeight="1" spans="1:9">
      <c r="A9" s="23" t="s">
        <v>26</v>
      </c>
      <c r="B9" s="14"/>
      <c r="C9" s="16"/>
      <c r="D9" s="16"/>
      <c r="E9" s="14"/>
      <c r="F9" s="14"/>
      <c r="G9" s="14">
        <f>SUM(G7:G8)</f>
        <v>299</v>
      </c>
      <c r="H9" s="20">
        <f t="shared" si="0"/>
        <v>299</v>
      </c>
      <c r="I9" s="20">
        <f>G9*7.2</f>
        <v>2152.8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H8 H9 I7: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328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329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330</v>
      </c>
      <c r="C7" s="16" t="s">
        <v>331</v>
      </c>
      <c r="D7" s="16" t="s">
        <v>332</v>
      </c>
      <c r="E7" s="17" t="s">
        <v>16</v>
      </c>
      <c r="F7" s="18" t="s">
        <v>17</v>
      </c>
      <c r="G7" s="25">
        <v>78</v>
      </c>
      <c r="H7" s="20">
        <f t="shared" ref="H7:H13" si="0">G7</f>
        <v>78</v>
      </c>
      <c r="I7" s="20">
        <f>G7*7.2</f>
        <v>561.6</v>
      </c>
    </row>
    <row r="8" s="2" customFormat="1" customHeight="1" spans="1:9">
      <c r="A8" s="14">
        <v>2</v>
      </c>
      <c r="B8" s="24" t="s">
        <v>333</v>
      </c>
      <c r="C8" s="16" t="s">
        <v>334</v>
      </c>
      <c r="D8" s="16" t="s">
        <v>335</v>
      </c>
      <c r="E8" s="17" t="s">
        <v>16</v>
      </c>
      <c r="F8" s="18" t="s">
        <v>21</v>
      </c>
      <c r="G8" s="25">
        <v>300</v>
      </c>
      <c r="H8" s="20">
        <f t="shared" si="0"/>
        <v>300</v>
      </c>
      <c r="I8" s="20">
        <f t="shared" ref="I8:I14" si="1">G8*7.2</f>
        <v>2160</v>
      </c>
    </row>
    <row r="9" s="2" customFormat="1" customHeight="1" spans="1:9">
      <c r="A9" s="14">
        <v>3</v>
      </c>
      <c r="B9" s="24" t="s">
        <v>336</v>
      </c>
      <c r="C9" s="16" t="s">
        <v>337</v>
      </c>
      <c r="D9" s="16" t="s">
        <v>338</v>
      </c>
      <c r="E9" s="17" t="s">
        <v>16</v>
      </c>
      <c r="F9" s="18" t="s">
        <v>17</v>
      </c>
      <c r="G9" s="25">
        <v>80</v>
      </c>
      <c r="H9" s="20">
        <f t="shared" si="0"/>
        <v>80</v>
      </c>
      <c r="I9" s="20">
        <f t="shared" si="1"/>
        <v>576</v>
      </c>
    </row>
    <row r="10" s="2" customFormat="1" customHeight="1" spans="1:9">
      <c r="A10" s="14">
        <v>4</v>
      </c>
      <c r="B10" s="24" t="s">
        <v>166</v>
      </c>
      <c r="C10" s="16" t="s">
        <v>167</v>
      </c>
      <c r="D10" s="16" t="s">
        <v>168</v>
      </c>
      <c r="E10" s="17" t="s">
        <v>16</v>
      </c>
      <c r="F10" s="18" t="s">
        <v>17</v>
      </c>
      <c r="G10" s="25">
        <v>65</v>
      </c>
      <c r="H10" s="20">
        <f t="shared" si="0"/>
        <v>65</v>
      </c>
      <c r="I10" s="20">
        <f t="shared" si="1"/>
        <v>468</v>
      </c>
    </row>
    <row r="11" s="2" customFormat="1" customHeight="1" spans="1:9">
      <c r="A11" s="14">
        <v>5</v>
      </c>
      <c r="B11" s="24" t="s">
        <v>259</v>
      </c>
      <c r="C11" s="16" t="s">
        <v>260</v>
      </c>
      <c r="D11" s="16" t="s">
        <v>261</v>
      </c>
      <c r="E11" s="31" t="s">
        <v>16</v>
      </c>
      <c r="F11" s="39" t="s">
        <v>17</v>
      </c>
      <c r="G11" s="25">
        <v>50</v>
      </c>
      <c r="H11" s="20">
        <f t="shared" si="0"/>
        <v>50</v>
      </c>
      <c r="I11" s="20">
        <f t="shared" si="1"/>
        <v>360</v>
      </c>
    </row>
    <row r="12" s="2" customFormat="1" customHeight="1" spans="1:9">
      <c r="A12" s="14">
        <v>6</v>
      </c>
      <c r="B12" s="24" t="s">
        <v>339</v>
      </c>
      <c r="C12" s="16" t="s">
        <v>340</v>
      </c>
      <c r="D12" s="16" t="s">
        <v>341</v>
      </c>
      <c r="E12" s="17" t="s">
        <v>16</v>
      </c>
      <c r="F12" s="18" t="s">
        <v>53</v>
      </c>
      <c r="G12" s="25">
        <v>50</v>
      </c>
      <c r="H12" s="20">
        <f t="shared" si="0"/>
        <v>50</v>
      </c>
      <c r="I12" s="20">
        <f t="shared" si="1"/>
        <v>360</v>
      </c>
    </row>
    <row r="13" s="2" customFormat="1" customHeight="1" spans="1:9">
      <c r="A13" s="14">
        <v>7</v>
      </c>
      <c r="B13" s="24" t="s">
        <v>342</v>
      </c>
      <c r="C13" s="16" t="s">
        <v>343</v>
      </c>
      <c r="D13" s="16" t="s">
        <v>344</v>
      </c>
      <c r="E13" s="17" t="s">
        <v>16</v>
      </c>
      <c r="F13" s="26" t="s">
        <v>21</v>
      </c>
      <c r="G13" s="25">
        <v>100</v>
      </c>
      <c r="H13" s="20">
        <f t="shared" si="0"/>
        <v>100</v>
      </c>
      <c r="I13" s="20">
        <f t="shared" si="1"/>
        <v>720</v>
      </c>
    </row>
    <row r="14" customHeight="1" spans="1:9">
      <c r="A14" s="23" t="s">
        <v>26</v>
      </c>
      <c r="B14" s="14"/>
      <c r="C14" s="16"/>
      <c r="D14" s="16"/>
      <c r="E14" s="14"/>
      <c r="F14" s="18"/>
      <c r="G14" s="14">
        <f>SUM(G7:G13)</f>
        <v>723</v>
      </c>
      <c r="H14" s="20">
        <f t="shared" ref="H14:H53" si="2">G14</f>
        <v>723</v>
      </c>
      <c r="I14" s="20">
        <f t="shared" si="1"/>
        <v>5205.6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H14 H8:H13 I7:I14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345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346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347</v>
      </c>
      <c r="C7" s="16" t="s">
        <v>348</v>
      </c>
      <c r="D7" s="16" t="s">
        <v>349</v>
      </c>
      <c r="E7" s="17" t="s">
        <v>16</v>
      </c>
      <c r="F7" s="22" t="s">
        <v>53</v>
      </c>
      <c r="G7" s="25">
        <v>60</v>
      </c>
      <c r="H7" s="20">
        <f>G7</f>
        <v>60</v>
      </c>
      <c r="I7" s="20">
        <f>G7*7.2</f>
        <v>432</v>
      </c>
    </row>
    <row r="8" s="2" customFormat="1" customHeight="1" spans="1:9">
      <c r="A8" s="14">
        <v>2</v>
      </c>
      <c r="B8" s="24" t="s">
        <v>350</v>
      </c>
      <c r="C8" s="16" t="s">
        <v>351</v>
      </c>
      <c r="D8" s="16" t="s">
        <v>352</v>
      </c>
      <c r="E8" s="17" t="s">
        <v>16</v>
      </c>
      <c r="F8" s="22" t="s">
        <v>130</v>
      </c>
      <c r="G8" s="25">
        <v>98</v>
      </c>
      <c r="H8" s="20">
        <f>G8</f>
        <v>98</v>
      </c>
      <c r="I8" s="20">
        <f>G8*7.2</f>
        <v>705.6</v>
      </c>
    </row>
    <row r="9" s="2" customFormat="1" customHeight="1" spans="1:9">
      <c r="A9" s="14">
        <v>3</v>
      </c>
      <c r="B9" s="24" t="s">
        <v>353</v>
      </c>
      <c r="C9" s="16" t="s">
        <v>354</v>
      </c>
      <c r="D9" s="16" t="s">
        <v>355</v>
      </c>
      <c r="E9" s="17" t="s">
        <v>16</v>
      </c>
      <c r="F9" s="22" t="s">
        <v>53</v>
      </c>
      <c r="G9" s="25">
        <v>139</v>
      </c>
      <c r="H9" s="20">
        <f>G9</f>
        <v>139</v>
      </c>
      <c r="I9" s="20">
        <f>G9*7.2</f>
        <v>1000.8</v>
      </c>
    </row>
    <row r="10" s="2" customFormat="1" customHeight="1" spans="1:9">
      <c r="A10" s="14">
        <v>4</v>
      </c>
      <c r="B10" s="24" t="s">
        <v>356</v>
      </c>
      <c r="C10" s="16" t="s">
        <v>357</v>
      </c>
      <c r="D10" s="16" t="s">
        <v>358</v>
      </c>
      <c r="E10" s="17" t="s">
        <v>16</v>
      </c>
      <c r="F10" s="22" t="s">
        <v>17</v>
      </c>
      <c r="G10" s="25">
        <v>80</v>
      </c>
      <c r="H10" s="20">
        <f>G10</f>
        <v>80</v>
      </c>
      <c r="I10" s="20">
        <f>G10*7.2</f>
        <v>576</v>
      </c>
    </row>
    <row r="11" s="2" customFormat="1" customHeight="1" spans="1:9">
      <c r="A11" s="14" t="s">
        <v>26</v>
      </c>
      <c r="B11" s="38"/>
      <c r="C11" s="16"/>
      <c r="D11" s="16"/>
      <c r="E11" s="17"/>
      <c r="F11" s="23"/>
      <c r="G11" s="38">
        <f>SUM(G7:G10)</f>
        <v>377</v>
      </c>
      <c r="H11" s="20">
        <f>SUM(H7:H10)</f>
        <v>377</v>
      </c>
      <c r="I11" s="20">
        <f>SUM(I7:I10)</f>
        <v>2714.4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359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360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361</v>
      </c>
      <c r="C7" s="16" t="s">
        <v>362</v>
      </c>
      <c r="D7" s="16" t="s">
        <v>363</v>
      </c>
      <c r="E7" s="17" t="s">
        <v>16</v>
      </c>
      <c r="F7" s="18" t="s">
        <v>17</v>
      </c>
      <c r="G7" s="25">
        <v>50</v>
      </c>
      <c r="H7" s="20">
        <f>G7</f>
        <v>50</v>
      </c>
      <c r="I7" s="20">
        <f>G7*7.2</f>
        <v>360</v>
      </c>
    </row>
    <row r="8" s="2" customFormat="1" customHeight="1" spans="1:9">
      <c r="A8" s="14">
        <v>2</v>
      </c>
      <c r="B8" s="24" t="s">
        <v>364</v>
      </c>
      <c r="C8" s="16" t="s">
        <v>365</v>
      </c>
      <c r="D8" s="16" t="s">
        <v>366</v>
      </c>
      <c r="E8" s="17" t="s">
        <v>16</v>
      </c>
      <c r="F8" s="18" t="s">
        <v>17</v>
      </c>
      <c r="G8" s="25">
        <v>52.77</v>
      </c>
      <c r="H8" s="20">
        <f>G8</f>
        <v>52.77</v>
      </c>
      <c r="I8" s="20">
        <f>G8*7.2</f>
        <v>379.94</v>
      </c>
    </row>
    <row r="9" s="2" customFormat="1" customHeight="1" spans="1:9">
      <c r="A9" s="14">
        <v>3</v>
      </c>
      <c r="B9" s="24" t="s">
        <v>367</v>
      </c>
      <c r="C9" s="16" t="s">
        <v>368</v>
      </c>
      <c r="D9" s="16" t="s">
        <v>369</v>
      </c>
      <c r="E9" s="17" t="s">
        <v>16</v>
      </c>
      <c r="F9" s="26" t="s">
        <v>17</v>
      </c>
      <c r="G9" s="25">
        <v>50</v>
      </c>
      <c r="H9" s="20">
        <f>G9</f>
        <v>50</v>
      </c>
      <c r="I9" s="20">
        <f>G9*7.2</f>
        <v>360</v>
      </c>
    </row>
    <row r="10" s="2" customFormat="1" customHeight="1" spans="1:9">
      <c r="A10" s="14">
        <v>4</v>
      </c>
      <c r="B10" s="24" t="s">
        <v>370</v>
      </c>
      <c r="C10" s="16" t="s">
        <v>371</v>
      </c>
      <c r="D10" s="16" t="s">
        <v>372</v>
      </c>
      <c r="E10" s="17" t="s">
        <v>16</v>
      </c>
      <c r="F10" s="18" t="s">
        <v>53</v>
      </c>
      <c r="G10" s="25">
        <v>50</v>
      </c>
      <c r="H10" s="20">
        <f>G10</f>
        <v>50</v>
      </c>
      <c r="I10" s="20">
        <f>G10*7.2</f>
        <v>360</v>
      </c>
    </row>
    <row r="11" s="37" customFormat="1" customHeight="1" spans="1:9">
      <c r="A11" s="38">
        <v>5</v>
      </c>
      <c r="B11" s="24" t="s">
        <v>373</v>
      </c>
      <c r="C11" s="16" t="s">
        <v>374</v>
      </c>
      <c r="D11" s="16" t="s">
        <v>375</v>
      </c>
      <c r="E11" s="22" t="s">
        <v>16</v>
      </c>
      <c r="F11" s="26" t="s">
        <v>21</v>
      </c>
      <c r="G11" s="25">
        <v>125</v>
      </c>
      <c r="H11" s="36">
        <f>G11</f>
        <v>125</v>
      </c>
      <c r="I11" s="36">
        <f>G11*7.2</f>
        <v>900</v>
      </c>
    </row>
    <row r="12" customHeight="1" spans="1:9">
      <c r="A12" s="23" t="s">
        <v>26</v>
      </c>
      <c r="B12" s="14"/>
      <c r="C12" s="16"/>
      <c r="D12" s="16"/>
      <c r="E12" s="14"/>
      <c r="F12" s="14"/>
      <c r="G12" s="14">
        <f>SUM(G7:G11)</f>
        <v>327.77</v>
      </c>
      <c r="H12" s="20">
        <f>SUM(H7:H11)</f>
        <v>327.77</v>
      </c>
      <c r="I12" s="20">
        <f>SUM(I7:I11)</f>
        <v>2359.94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 H12 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376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377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378</v>
      </c>
      <c r="C7" s="16" t="s">
        <v>379</v>
      </c>
      <c r="D7" s="16" t="s">
        <v>380</v>
      </c>
      <c r="E7" s="17" t="s">
        <v>16</v>
      </c>
      <c r="F7" s="26" t="s">
        <v>17</v>
      </c>
      <c r="G7" s="25">
        <v>97</v>
      </c>
      <c r="H7" s="20">
        <f t="shared" ref="H7:H14" si="0">G7</f>
        <v>97</v>
      </c>
      <c r="I7" s="20">
        <f t="shared" ref="I7:I15" si="1">G7*7.2</f>
        <v>698.4</v>
      </c>
    </row>
    <row r="8" s="2" customFormat="1" customHeight="1" spans="1:9">
      <c r="A8" s="14">
        <v>2</v>
      </c>
      <c r="B8" s="24" t="s">
        <v>381</v>
      </c>
      <c r="C8" s="16" t="s">
        <v>382</v>
      </c>
      <c r="D8" s="16" t="s">
        <v>383</v>
      </c>
      <c r="E8" s="17" t="s">
        <v>16</v>
      </c>
      <c r="F8" s="28" t="s">
        <v>21</v>
      </c>
      <c r="G8" s="25">
        <v>80</v>
      </c>
      <c r="H8" s="20">
        <f t="shared" si="0"/>
        <v>80</v>
      </c>
      <c r="I8" s="20">
        <f t="shared" si="1"/>
        <v>576</v>
      </c>
    </row>
    <row r="9" s="2" customFormat="1" customHeight="1" spans="1:9">
      <c r="A9" s="14">
        <v>3</v>
      </c>
      <c r="B9" s="24" t="s">
        <v>384</v>
      </c>
      <c r="C9" s="16" t="s">
        <v>385</v>
      </c>
      <c r="D9" s="16" t="s">
        <v>386</v>
      </c>
      <c r="E9" s="17" t="s">
        <v>16</v>
      </c>
      <c r="F9" s="18" t="s">
        <v>17</v>
      </c>
      <c r="G9" s="25">
        <v>60</v>
      </c>
      <c r="H9" s="20">
        <f t="shared" si="0"/>
        <v>60</v>
      </c>
      <c r="I9" s="20">
        <f t="shared" si="1"/>
        <v>432</v>
      </c>
    </row>
    <row r="10" s="2" customFormat="1" customHeight="1" spans="1:9">
      <c r="A10" s="14">
        <v>4</v>
      </c>
      <c r="B10" s="24" t="s">
        <v>387</v>
      </c>
      <c r="C10" s="16" t="s">
        <v>388</v>
      </c>
      <c r="D10" s="16" t="s">
        <v>389</v>
      </c>
      <c r="E10" s="17" t="s">
        <v>16</v>
      </c>
      <c r="F10" s="28" t="s">
        <v>53</v>
      </c>
      <c r="G10" s="25">
        <v>97.5</v>
      </c>
      <c r="H10" s="20">
        <f t="shared" si="0"/>
        <v>97.5</v>
      </c>
      <c r="I10" s="20">
        <f t="shared" si="1"/>
        <v>702</v>
      </c>
    </row>
    <row r="11" s="2" customFormat="1" customHeight="1" spans="1:9">
      <c r="A11" s="14">
        <v>5</v>
      </c>
      <c r="B11" s="24" t="s">
        <v>390</v>
      </c>
      <c r="C11" s="16" t="s">
        <v>391</v>
      </c>
      <c r="D11" s="16" t="s">
        <v>392</v>
      </c>
      <c r="E11" s="17" t="s">
        <v>16</v>
      </c>
      <c r="F11" s="18" t="s">
        <v>53</v>
      </c>
      <c r="G11" s="25">
        <v>50</v>
      </c>
      <c r="H11" s="20">
        <f t="shared" si="0"/>
        <v>50</v>
      </c>
      <c r="I11" s="20">
        <f t="shared" si="1"/>
        <v>360</v>
      </c>
    </row>
    <row r="12" s="2" customFormat="1" customHeight="1" spans="1:9">
      <c r="A12" s="14">
        <v>6</v>
      </c>
      <c r="B12" s="24" t="s">
        <v>393</v>
      </c>
      <c r="C12" s="16" t="s">
        <v>394</v>
      </c>
      <c r="D12" s="16" t="s">
        <v>395</v>
      </c>
      <c r="E12" s="17" t="s">
        <v>16</v>
      </c>
      <c r="F12" s="26" t="s">
        <v>21</v>
      </c>
      <c r="G12" s="25">
        <v>98</v>
      </c>
      <c r="H12" s="20">
        <f t="shared" si="0"/>
        <v>98</v>
      </c>
      <c r="I12" s="20">
        <f t="shared" si="1"/>
        <v>705.6</v>
      </c>
    </row>
    <row r="13" s="2" customFormat="1" customHeight="1" spans="1:9">
      <c r="A13" s="14">
        <v>7</v>
      </c>
      <c r="B13" s="24" t="s">
        <v>396</v>
      </c>
      <c r="C13" s="16" t="s">
        <v>397</v>
      </c>
      <c r="D13" s="16" t="s">
        <v>398</v>
      </c>
      <c r="E13" s="17" t="s">
        <v>16</v>
      </c>
      <c r="F13" s="18" t="s">
        <v>17</v>
      </c>
      <c r="G13" s="25">
        <v>98</v>
      </c>
      <c r="H13" s="20">
        <f t="shared" si="0"/>
        <v>98</v>
      </c>
      <c r="I13" s="20">
        <f t="shared" si="1"/>
        <v>705.6</v>
      </c>
    </row>
    <row r="14" s="2" customFormat="1" customHeight="1" spans="1:9">
      <c r="A14" s="14">
        <v>8</v>
      </c>
      <c r="B14" s="24" t="s">
        <v>399</v>
      </c>
      <c r="C14" s="16" t="s">
        <v>400</v>
      </c>
      <c r="D14" s="16" t="s">
        <v>401</v>
      </c>
      <c r="E14" s="17" t="s">
        <v>16</v>
      </c>
      <c r="F14" s="18" t="s">
        <v>21</v>
      </c>
      <c r="G14" s="25">
        <v>96.5</v>
      </c>
      <c r="H14" s="20">
        <f t="shared" si="0"/>
        <v>96.5</v>
      </c>
      <c r="I14" s="20">
        <f t="shared" si="1"/>
        <v>694.8</v>
      </c>
    </row>
    <row r="15" s="2" customFormat="1" customHeight="1" spans="1:9">
      <c r="A15" s="14">
        <v>9</v>
      </c>
      <c r="B15" s="15" t="s">
        <v>402</v>
      </c>
      <c r="C15" s="16" t="s">
        <v>403</v>
      </c>
      <c r="D15" s="16" t="s">
        <v>404</v>
      </c>
      <c r="E15" s="17" t="s">
        <v>16</v>
      </c>
      <c r="F15" s="18" t="s">
        <v>17</v>
      </c>
      <c r="G15" s="19">
        <v>400</v>
      </c>
      <c r="H15" s="20">
        <f t="shared" ref="H15:H29" si="2">G15</f>
        <v>400</v>
      </c>
      <c r="I15" s="20">
        <f t="shared" si="1"/>
        <v>2880</v>
      </c>
    </row>
    <row r="16" customHeight="1" spans="1:9">
      <c r="A16" s="23" t="s">
        <v>26</v>
      </c>
      <c r="B16" s="14"/>
      <c r="C16" s="16"/>
      <c r="D16" s="16"/>
      <c r="E16" s="14"/>
      <c r="F16" s="14"/>
      <c r="G16" s="14">
        <f>SUM(G7:G15)</f>
        <v>1077</v>
      </c>
      <c r="H16" s="20">
        <f>SUM(H7:H15)</f>
        <v>1077</v>
      </c>
      <c r="I16" s="20">
        <f>SUM(I7:I15)</f>
        <v>7754.4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 H12 I12 H13 I13 H14 I14 H15:I15 H16 I16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405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406</v>
      </c>
      <c r="B5" s="10"/>
      <c r="C5" s="10"/>
      <c r="D5" s="10"/>
      <c r="E5" s="10"/>
      <c r="F5" s="10"/>
      <c r="G5" s="10"/>
      <c r="H5" s="10"/>
      <c r="I5" s="10"/>
    </row>
    <row r="6" s="1" customFormat="1" ht="33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1" t="s">
        <v>356</v>
      </c>
      <c r="C7" s="16" t="s">
        <v>357</v>
      </c>
      <c r="D7" s="16" t="s">
        <v>358</v>
      </c>
      <c r="E7" s="17" t="s">
        <v>16</v>
      </c>
      <c r="F7" s="26" t="s">
        <v>21</v>
      </c>
      <c r="G7" s="19">
        <v>50</v>
      </c>
      <c r="H7" s="20">
        <f>G7</f>
        <v>50</v>
      </c>
      <c r="I7" s="20">
        <f>G7*7.2</f>
        <v>360</v>
      </c>
    </row>
    <row r="8" s="2" customFormat="1" customHeight="1" spans="1:9">
      <c r="A8" s="14">
        <v>2</v>
      </c>
      <c r="B8" s="21" t="s">
        <v>407</v>
      </c>
      <c r="C8" s="16" t="s">
        <v>408</v>
      </c>
      <c r="D8" s="16" t="s">
        <v>409</v>
      </c>
      <c r="E8" s="17" t="s">
        <v>16</v>
      </c>
      <c r="F8" s="26" t="s">
        <v>53</v>
      </c>
      <c r="G8" s="19">
        <v>50</v>
      </c>
      <c r="H8" s="20">
        <f>G8</f>
        <v>50</v>
      </c>
      <c r="I8" s="20">
        <f>G8*7.2</f>
        <v>360</v>
      </c>
    </row>
    <row r="9" s="2" customFormat="1" customHeight="1" spans="1:9">
      <c r="A9" s="14">
        <v>3</v>
      </c>
      <c r="B9" s="21" t="s">
        <v>410</v>
      </c>
      <c r="C9" s="16" t="s">
        <v>411</v>
      </c>
      <c r="D9" s="16" t="s">
        <v>412</v>
      </c>
      <c r="E9" s="17" t="s">
        <v>16</v>
      </c>
      <c r="F9" s="26" t="s">
        <v>21</v>
      </c>
      <c r="G9" s="19">
        <v>100</v>
      </c>
      <c r="H9" s="20">
        <f>G9</f>
        <v>100</v>
      </c>
      <c r="I9" s="20">
        <f>G9*7.2</f>
        <v>720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200</v>
      </c>
      <c r="H10" s="20">
        <f>SUM(H7:H9)</f>
        <v>200</v>
      </c>
      <c r="I10" s="20">
        <f>SUM(I7:I9)</f>
        <v>1440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0 I10 H7: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413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414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3" t="s">
        <v>415</v>
      </c>
      <c r="C7" s="16" t="s">
        <v>416</v>
      </c>
      <c r="D7" s="16" t="s">
        <v>417</v>
      </c>
      <c r="E7" s="17" t="s">
        <v>16</v>
      </c>
      <c r="F7" s="27" t="s">
        <v>53</v>
      </c>
      <c r="G7" s="19">
        <v>240</v>
      </c>
      <c r="H7" s="20">
        <f>G7</f>
        <v>240</v>
      </c>
      <c r="I7" s="20">
        <f>G7*7.2</f>
        <v>1728</v>
      </c>
    </row>
    <row r="8" s="2" customFormat="1" customHeight="1" spans="1:9">
      <c r="A8" s="14">
        <v>2</v>
      </c>
      <c r="B8" s="21" t="s">
        <v>418</v>
      </c>
      <c r="C8" s="16" t="s">
        <v>419</v>
      </c>
      <c r="D8" s="16" t="s">
        <v>420</v>
      </c>
      <c r="E8" s="17" t="s">
        <v>16</v>
      </c>
      <c r="F8" s="27" t="s">
        <v>17</v>
      </c>
      <c r="G8" s="19">
        <v>250</v>
      </c>
      <c r="H8" s="36">
        <f>G8</f>
        <v>250</v>
      </c>
      <c r="I8" s="36">
        <f>G8*7.2</f>
        <v>1800</v>
      </c>
    </row>
    <row r="9" s="2" customFormat="1" customHeight="1" spans="1:9">
      <c r="A9" s="14">
        <v>3</v>
      </c>
      <c r="B9" s="21" t="s">
        <v>421</v>
      </c>
      <c r="C9" s="16" t="s">
        <v>422</v>
      </c>
      <c r="D9" s="16" t="s">
        <v>423</v>
      </c>
      <c r="E9" s="17" t="s">
        <v>16</v>
      </c>
      <c r="F9" s="27" t="s">
        <v>53</v>
      </c>
      <c r="G9" s="19">
        <v>80</v>
      </c>
      <c r="H9" s="36">
        <f>G9</f>
        <v>80</v>
      </c>
      <c r="I9" s="36">
        <f>G9*7.2</f>
        <v>576</v>
      </c>
    </row>
    <row r="10" s="2" customFormat="1" customHeight="1" spans="1:9">
      <c r="A10" s="14">
        <v>4</v>
      </c>
      <c r="B10" s="21" t="s">
        <v>424</v>
      </c>
      <c r="C10" s="16" t="s">
        <v>164</v>
      </c>
      <c r="D10" s="16" t="s">
        <v>425</v>
      </c>
      <c r="E10" s="17" t="s">
        <v>16</v>
      </c>
      <c r="F10" s="27" t="s">
        <v>53</v>
      </c>
      <c r="G10" s="19">
        <v>50</v>
      </c>
      <c r="H10" s="36">
        <f>G10</f>
        <v>50</v>
      </c>
      <c r="I10" s="36">
        <f>G10*7.2</f>
        <v>360</v>
      </c>
    </row>
    <row r="11" s="2" customFormat="1" customHeight="1" spans="1:9">
      <c r="A11" s="14">
        <v>5</v>
      </c>
      <c r="B11" s="21" t="s">
        <v>426</v>
      </c>
      <c r="C11" s="16" t="s">
        <v>427</v>
      </c>
      <c r="D11" s="16" t="s">
        <v>428</v>
      </c>
      <c r="E11" s="17" t="s">
        <v>16</v>
      </c>
      <c r="F11" s="27" t="s">
        <v>17</v>
      </c>
      <c r="G11" s="19">
        <v>50</v>
      </c>
      <c r="H11" s="36">
        <f>G11</f>
        <v>50</v>
      </c>
      <c r="I11" s="36">
        <f>G11*7.2</f>
        <v>360</v>
      </c>
    </row>
    <row r="12" customHeight="1" spans="1:9">
      <c r="A12" s="23" t="s">
        <v>26</v>
      </c>
      <c r="B12" s="14"/>
      <c r="C12" s="16"/>
      <c r="D12" s="16"/>
      <c r="E12" s="14"/>
      <c r="F12" s="14"/>
      <c r="G12" s="14">
        <f>SUM(G7:G11)</f>
        <v>670</v>
      </c>
      <c r="H12" s="20">
        <f>SUM(H7:H11)</f>
        <v>670</v>
      </c>
      <c r="I12" s="20">
        <f>SUM(I7:I11)</f>
        <v>4824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2 I12 H7:I11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429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430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431</v>
      </c>
      <c r="C7" s="16" t="s">
        <v>432</v>
      </c>
      <c r="D7" s="16" t="s">
        <v>433</v>
      </c>
      <c r="E7" s="17" t="s">
        <v>16</v>
      </c>
      <c r="F7" s="35" t="s">
        <v>53</v>
      </c>
      <c r="G7" s="25">
        <v>150</v>
      </c>
      <c r="H7" s="20">
        <f t="shared" ref="H7:H12" si="0">G7</f>
        <v>150</v>
      </c>
      <c r="I7" s="20">
        <f t="shared" ref="I7:I16" si="1">G7*7.2</f>
        <v>1080</v>
      </c>
    </row>
    <row r="8" s="2" customFormat="1" customHeight="1" spans="1:9">
      <c r="A8" s="14">
        <v>2</v>
      </c>
      <c r="B8" s="24" t="s">
        <v>434</v>
      </c>
      <c r="C8" s="16" t="s">
        <v>435</v>
      </c>
      <c r="D8" s="16" t="s">
        <v>436</v>
      </c>
      <c r="E8" s="17" t="s">
        <v>16</v>
      </c>
      <c r="F8" s="18" t="s">
        <v>25</v>
      </c>
      <c r="G8" s="25">
        <v>120</v>
      </c>
      <c r="H8" s="20">
        <f t="shared" si="0"/>
        <v>120</v>
      </c>
      <c r="I8" s="20">
        <f t="shared" si="1"/>
        <v>864</v>
      </c>
    </row>
    <row r="9" s="2" customFormat="1" customHeight="1" spans="1:9">
      <c r="A9" s="14">
        <v>3</v>
      </c>
      <c r="B9" s="24" t="s">
        <v>437</v>
      </c>
      <c r="C9" s="16" t="s">
        <v>438</v>
      </c>
      <c r="D9" s="16" t="s">
        <v>439</v>
      </c>
      <c r="E9" s="17" t="s">
        <v>16</v>
      </c>
      <c r="F9" s="18" t="s">
        <v>53</v>
      </c>
      <c r="G9" s="25">
        <v>50</v>
      </c>
      <c r="H9" s="20">
        <f t="shared" si="0"/>
        <v>50</v>
      </c>
      <c r="I9" s="20">
        <f t="shared" si="1"/>
        <v>360</v>
      </c>
    </row>
    <row r="10" s="2" customFormat="1" customHeight="1" spans="1:9">
      <c r="A10" s="14">
        <v>4</v>
      </c>
      <c r="B10" s="24" t="s">
        <v>440</v>
      </c>
      <c r="C10" s="16" t="s">
        <v>302</v>
      </c>
      <c r="D10" s="16" t="s">
        <v>441</v>
      </c>
      <c r="E10" s="17" t="s">
        <v>16</v>
      </c>
      <c r="F10" s="26" t="s">
        <v>21</v>
      </c>
      <c r="G10" s="25">
        <v>50</v>
      </c>
      <c r="H10" s="20">
        <f t="shared" si="0"/>
        <v>50</v>
      </c>
      <c r="I10" s="20">
        <f t="shared" si="1"/>
        <v>360</v>
      </c>
    </row>
    <row r="11" s="2" customFormat="1" customHeight="1" spans="1:9">
      <c r="A11" s="14">
        <v>5</v>
      </c>
      <c r="B11" s="24" t="s">
        <v>442</v>
      </c>
      <c r="C11" s="16" t="s">
        <v>443</v>
      </c>
      <c r="D11" s="16" t="s">
        <v>444</v>
      </c>
      <c r="E11" s="17" t="s">
        <v>16</v>
      </c>
      <c r="F11" s="18" t="s">
        <v>21</v>
      </c>
      <c r="G11" s="25">
        <v>250</v>
      </c>
      <c r="H11" s="20">
        <f t="shared" si="0"/>
        <v>250</v>
      </c>
      <c r="I11" s="20">
        <f t="shared" si="1"/>
        <v>1800</v>
      </c>
    </row>
    <row r="12" s="2" customFormat="1" customHeight="1" spans="1:9">
      <c r="A12" s="14">
        <v>6</v>
      </c>
      <c r="B12" s="24" t="s">
        <v>445</v>
      </c>
      <c r="C12" s="16" t="s">
        <v>446</v>
      </c>
      <c r="D12" s="16" t="s">
        <v>447</v>
      </c>
      <c r="E12" s="17" t="s">
        <v>16</v>
      </c>
      <c r="F12" s="26" t="s">
        <v>21</v>
      </c>
      <c r="G12" s="25">
        <v>100</v>
      </c>
      <c r="H12" s="20">
        <f t="shared" si="0"/>
        <v>100</v>
      </c>
      <c r="I12" s="20">
        <f t="shared" si="1"/>
        <v>720</v>
      </c>
    </row>
    <row r="13" s="2" customFormat="1" customHeight="1" spans="1:9">
      <c r="A13" s="14">
        <v>7</v>
      </c>
      <c r="B13" s="15" t="s">
        <v>175</v>
      </c>
      <c r="C13" s="16" t="s">
        <v>176</v>
      </c>
      <c r="D13" s="16" t="s">
        <v>177</v>
      </c>
      <c r="E13" s="17" t="s">
        <v>16</v>
      </c>
      <c r="F13" s="27" t="s">
        <v>21</v>
      </c>
      <c r="G13" s="19">
        <v>80</v>
      </c>
      <c r="H13" s="20">
        <f t="shared" ref="H13:H43" si="2">G13</f>
        <v>80</v>
      </c>
      <c r="I13" s="20">
        <f t="shared" si="1"/>
        <v>576</v>
      </c>
    </row>
    <row r="14" s="2" customFormat="1" customHeight="1" spans="1:9">
      <c r="A14" s="14">
        <v>8</v>
      </c>
      <c r="B14" s="15" t="s">
        <v>448</v>
      </c>
      <c r="C14" s="16" t="s">
        <v>190</v>
      </c>
      <c r="D14" s="16" t="s">
        <v>449</v>
      </c>
      <c r="E14" s="17" t="s">
        <v>16</v>
      </c>
      <c r="F14" s="27" t="s">
        <v>53</v>
      </c>
      <c r="G14" s="14">
        <v>300</v>
      </c>
      <c r="H14" s="14">
        <v>300</v>
      </c>
      <c r="I14" s="14">
        <f t="shared" si="1"/>
        <v>2160</v>
      </c>
    </row>
    <row r="15" s="2" customFormat="1" customHeight="1" spans="1:9">
      <c r="A15" s="14">
        <v>9</v>
      </c>
      <c r="B15" s="14" t="s">
        <v>450</v>
      </c>
      <c r="C15" s="16" t="s">
        <v>451</v>
      </c>
      <c r="D15" s="16" t="s">
        <v>452</v>
      </c>
      <c r="E15" s="17" t="s">
        <v>16</v>
      </c>
      <c r="F15" s="27" t="s">
        <v>53</v>
      </c>
      <c r="G15" s="14">
        <v>500</v>
      </c>
      <c r="H15" s="14">
        <v>500</v>
      </c>
      <c r="I15" s="14">
        <f t="shared" si="1"/>
        <v>3600</v>
      </c>
    </row>
    <row r="16" customHeight="1" spans="1:9">
      <c r="A16" s="23" t="s">
        <v>26</v>
      </c>
      <c r="B16" s="14"/>
      <c r="C16" s="16"/>
      <c r="D16" s="16"/>
      <c r="E16" s="14"/>
      <c r="F16" s="14"/>
      <c r="G16" s="14">
        <f>SUM(G7:G15)</f>
        <v>1600</v>
      </c>
      <c r="H16" s="20">
        <f>SUM(H7:H13)</f>
        <v>800</v>
      </c>
      <c r="I16" s="20">
        <f t="shared" si="1"/>
        <v>11520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 H12 I12 H13 I13 H16 I16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453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454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455</v>
      </c>
      <c r="C7" s="16" t="s">
        <v>241</v>
      </c>
      <c r="D7" s="16" t="s">
        <v>456</v>
      </c>
      <c r="E7" s="17" t="s">
        <v>16</v>
      </c>
      <c r="F7" s="27" t="s">
        <v>53</v>
      </c>
      <c r="G7" s="25">
        <v>140</v>
      </c>
      <c r="H7" s="20">
        <f>G7</f>
        <v>140</v>
      </c>
      <c r="I7" s="20">
        <f>G7*7.2</f>
        <v>1008</v>
      </c>
    </row>
    <row r="8" s="2" customFormat="1" customHeight="1" spans="1:9">
      <c r="A8" s="14">
        <v>2</v>
      </c>
      <c r="B8" s="15" t="s">
        <v>457</v>
      </c>
      <c r="C8" s="16" t="s">
        <v>458</v>
      </c>
      <c r="D8" s="16" t="s">
        <v>459</v>
      </c>
      <c r="E8" s="17" t="s">
        <v>16</v>
      </c>
      <c r="F8" s="27" t="s">
        <v>21</v>
      </c>
      <c r="G8" s="19">
        <v>500</v>
      </c>
      <c r="H8" s="20">
        <f>G8</f>
        <v>500</v>
      </c>
      <c r="I8" s="20">
        <f>G8*7.2</f>
        <v>3600</v>
      </c>
    </row>
    <row r="9" customHeight="1" spans="1:9">
      <c r="A9" s="23" t="s">
        <v>26</v>
      </c>
      <c r="B9" s="14"/>
      <c r="C9" s="16"/>
      <c r="D9" s="16"/>
      <c r="E9" s="14"/>
      <c r="F9" s="14"/>
      <c r="G9" s="14">
        <f>SUM(G7:G8)</f>
        <v>640</v>
      </c>
      <c r="H9" s="20">
        <f>SUM(H7:H8)</f>
        <v>640</v>
      </c>
      <c r="I9" s="20">
        <f>SUM(I7:I8)</f>
        <v>4608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:I8 H9 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2"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460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461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462</v>
      </c>
      <c r="C7" s="16" t="s">
        <v>463</v>
      </c>
      <c r="D7" s="16" t="s">
        <v>464</v>
      </c>
      <c r="E7" s="17" t="s">
        <v>16</v>
      </c>
      <c r="F7" s="18" t="s">
        <v>17</v>
      </c>
      <c r="G7" s="25">
        <v>200</v>
      </c>
      <c r="H7" s="20">
        <f t="shared" ref="H7:H12" si="0">G7</f>
        <v>200</v>
      </c>
      <c r="I7" s="20">
        <f t="shared" ref="I7:I12" si="1">G7*7.2</f>
        <v>1440</v>
      </c>
    </row>
    <row r="8" s="2" customFormat="1" customHeight="1" spans="1:9">
      <c r="A8" s="14">
        <v>2</v>
      </c>
      <c r="B8" s="24" t="s">
        <v>465</v>
      </c>
      <c r="C8" s="16" t="s">
        <v>466</v>
      </c>
      <c r="D8" s="16" t="s">
        <v>467</v>
      </c>
      <c r="E8" s="17" t="s">
        <v>16</v>
      </c>
      <c r="F8" s="18" t="s">
        <v>17</v>
      </c>
      <c r="G8" s="25">
        <v>60</v>
      </c>
      <c r="H8" s="20">
        <f t="shared" si="0"/>
        <v>60</v>
      </c>
      <c r="I8" s="20">
        <f t="shared" si="1"/>
        <v>432</v>
      </c>
    </row>
    <row r="9" s="2" customFormat="1" customHeight="1" spans="1:9">
      <c r="A9" s="14">
        <v>3</v>
      </c>
      <c r="B9" s="24" t="s">
        <v>468</v>
      </c>
      <c r="C9" s="16" t="s">
        <v>469</v>
      </c>
      <c r="D9" s="16" t="s">
        <v>470</v>
      </c>
      <c r="E9" s="17" t="s">
        <v>16</v>
      </c>
      <c r="F9" s="18" t="s">
        <v>53</v>
      </c>
      <c r="G9" s="25">
        <v>120</v>
      </c>
      <c r="H9" s="20">
        <f t="shared" si="0"/>
        <v>120</v>
      </c>
      <c r="I9" s="20">
        <f t="shared" si="1"/>
        <v>864</v>
      </c>
    </row>
    <row r="10" s="2" customFormat="1" customHeight="1" spans="1:9">
      <c r="A10" s="14">
        <v>4</v>
      </c>
      <c r="B10" s="24" t="s">
        <v>471</v>
      </c>
      <c r="C10" s="16" t="s">
        <v>472</v>
      </c>
      <c r="D10" s="16" t="s">
        <v>473</v>
      </c>
      <c r="E10" s="17" t="s">
        <v>16</v>
      </c>
      <c r="F10" s="18" t="s">
        <v>53</v>
      </c>
      <c r="G10" s="25">
        <v>60</v>
      </c>
      <c r="H10" s="20">
        <f t="shared" si="0"/>
        <v>60</v>
      </c>
      <c r="I10" s="20">
        <f t="shared" si="1"/>
        <v>432</v>
      </c>
    </row>
    <row r="11" s="2" customFormat="1" customHeight="1" spans="1:9">
      <c r="A11" s="14">
        <v>5</v>
      </c>
      <c r="B11" s="24" t="s">
        <v>474</v>
      </c>
      <c r="C11" s="16" t="s">
        <v>475</v>
      </c>
      <c r="D11" s="16" t="s">
        <v>476</v>
      </c>
      <c r="E11" s="17" t="s">
        <v>16</v>
      </c>
      <c r="F11" s="26" t="s">
        <v>17</v>
      </c>
      <c r="G11" s="25">
        <v>84</v>
      </c>
      <c r="H11" s="20">
        <f t="shared" si="0"/>
        <v>84</v>
      </c>
      <c r="I11" s="20">
        <f t="shared" si="1"/>
        <v>604.8</v>
      </c>
    </row>
    <row r="12" s="2" customFormat="1" customHeight="1" spans="1:9">
      <c r="A12" s="14">
        <v>6</v>
      </c>
      <c r="B12" s="24" t="s">
        <v>477</v>
      </c>
      <c r="C12" s="16" t="s">
        <v>478</v>
      </c>
      <c r="D12" s="16" t="s">
        <v>479</v>
      </c>
      <c r="E12" s="17" t="s">
        <v>16</v>
      </c>
      <c r="F12" s="18" t="s">
        <v>21</v>
      </c>
      <c r="G12" s="25">
        <v>98</v>
      </c>
      <c r="H12" s="20">
        <f t="shared" si="0"/>
        <v>98</v>
      </c>
      <c r="I12" s="20">
        <f t="shared" si="1"/>
        <v>705.6</v>
      </c>
    </row>
    <row r="13" s="2" customFormat="1" customHeight="1" spans="1:9">
      <c r="A13" s="14">
        <v>7</v>
      </c>
      <c r="B13" s="15" t="s">
        <v>480</v>
      </c>
      <c r="C13" s="16" t="s">
        <v>481</v>
      </c>
      <c r="D13" s="16" t="s">
        <v>482</v>
      </c>
      <c r="E13" s="17" t="s">
        <v>16</v>
      </c>
      <c r="F13" s="26" t="s">
        <v>21</v>
      </c>
      <c r="G13" s="19">
        <v>78</v>
      </c>
      <c r="H13" s="20">
        <f t="shared" ref="H13:H19" si="2">G13</f>
        <v>78</v>
      </c>
      <c r="I13" s="20">
        <f t="shared" ref="I13:I19" si="3">G13*7.2</f>
        <v>561.6</v>
      </c>
    </row>
    <row r="14" s="2" customFormat="1" customHeight="1" spans="1:9">
      <c r="A14" s="14">
        <v>8</v>
      </c>
      <c r="B14" s="15" t="s">
        <v>483</v>
      </c>
      <c r="C14" s="16" t="s">
        <v>484</v>
      </c>
      <c r="D14" s="16" t="s">
        <v>485</v>
      </c>
      <c r="E14" s="17" t="s">
        <v>16</v>
      </c>
      <c r="F14" s="18" t="s">
        <v>17</v>
      </c>
      <c r="G14" s="19">
        <v>125</v>
      </c>
      <c r="H14" s="20">
        <f t="shared" si="2"/>
        <v>125</v>
      </c>
      <c r="I14" s="20">
        <f t="shared" si="3"/>
        <v>900</v>
      </c>
    </row>
    <row r="15" s="2" customFormat="1" customHeight="1" spans="1:9">
      <c r="A15" s="14">
        <v>9</v>
      </c>
      <c r="B15" s="15" t="s">
        <v>486</v>
      </c>
      <c r="C15" s="16" t="s">
        <v>487</v>
      </c>
      <c r="D15" s="16" t="s">
        <v>488</v>
      </c>
      <c r="E15" s="17" t="s">
        <v>16</v>
      </c>
      <c r="F15" s="18" t="s">
        <v>25</v>
      </c>
      <c r="G15" s="19">
        <v>150</v>
      </c>
      <c r="H15" s="20">
        <f t="shared" si="2"/>
        <v>150</v>
      </c>
      <c r="I15" s="20">
        <f t="shared" si="3"/>
        <v>1080</v>
      </c>
    </row>
    <row r="16" s="2" customFormat="1" customHeight="1" spans="1:9">
      <c r="A16" s="14">
        <v>10</v>
      </c>
      <c r="B16" s="15" t="s">
        <v>489</v>
      </c>
      <c r="C16" s="16" t="s">
        <v>490</v>
      </c>
      <c r="D16" s="16" t="s">
        <v>428</v>
      </c>
      <c r="E16" s="17" t="s">
        <v>16</v>
      </c>
      <c r="F16" s="26" t="s">
        <v>17</v>
      </c>
      <c r="G16" s="19">
        <v>98</v>
      </c>
      <c r="H16" s="20">
        <f t="shared" si="2"/>
        <v>98</v>
      </c>
      <c r="I16" s="20">
        <f t="shared" si="3"/>
        <v>705.6</v>
      </c>
    </row>
    <row r="17" s="2" customFormat="1" customHeight="1" spans="1:9">
      <c r="A17" s="14">
        <v>11</v>
      </c>
      <c r="B17" s="15" t="s">
        <v>491</v>
      </c>
      <c r="C17" s="16" t="s">
        <v>492</v>
      </c>
      <c r="D17" s="16" t="s">
        <v>493</v>
      </c>
      <c r="E17" s="17" t="s">
        <v>16</v>
      </c>
      <c r="F17" s="26" t="s">
        <v>17</v>
      </c>
      <c r="G17" s="19">
        <v>135</v>
      </c>
      <c r="H17" s="20">
        <f t="shared" si="2"/>
        <v>135</v>
      </c>
      <c r="I17" s="20">
        <f t="shared" si="3"/>
        <v>972</v>
      </c>
    </row>
    <row r="18" s="2" customFormat="1" customHeight="1" spans="1:9">
      <c r="A18" s="14">
        <v>12</v>
      </c>
      <c r="B18" s="15" t="s">
        <v>494</v>
      </c>
      <c r="C18" s="16" t="s">
        <v>495</v>
      </c>
      <c r="D18" s="16" t="s">
        <v>251</v>
      </c>
      <c r="E18" s="17" t="s">
        <v>16</v>
      </c>
      <c r="F18" s="18" t="s">
        <v>21</v>
      </c>
      <c r="G18" s="19">
        <v>60</v>
      </c>
      <c r="H18" s="20">
        <f t="shared" si="2"/>
        <v>60</v>
      </c>
      <c r="I18" s="20">
        <f t="shared" si="3"/>
        <v>432</v>
      </c>
    </row>
    <row r="19" s="2" customFormat="1" customHeight="1" spans="1:9">
      <c r="A19" s="14">
        <v>13</v>
      </c>
      <c r="B19" s="15" t="s">
        <v>496</v>
      </c>
      <c r="C19" s="16" t="s">
        <v>497</v>
      </c>
      <c r="D19" s="16" t="s">
        <v>498</v>
      </c>
      <c r="E19" s="17" t="s">
        <v>16</v>
      </c>
      <c r="F19" s="27" t="s">
        <v>21</v>
      </c>
      <c r="G19" s="19">
        <v>318</v>
      </c>
      <c r="H19" s="20">
        <f t="shared" si="2"/>
        <v>318</v>
      </c>
      <c r="I19" s="20">
        <f t="shared" si="3"/>
        <v>2289.6</v>
      </c>
    </row>
    <row r="20" customHeight="1" spans="1:9">
      <c r="A20" s="23" t="s">
        <v>26</v>
      </c>
      <c r="B20" s="14"/>
      <c r="C20" s="16"/>
      <c r="D20" s="16"/>
      <c r="E20" s="14"/>
      <c r="F20" s="14"/>
      <c r="G20" s="14">
        <f>SUM(G7:G19)</f>
        <v>1586</v>
      </c>
      <c r="H20" s="20">
        <f>SUM(H7:H19)</f>
        <v>1586</v>
      </c>
      <c r="I20" s="20">
        <f>SUM(I7:I19)</f>
        <v>11419.2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 H12 I12 H20 I20 H13:I1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499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500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501</v>
      </c>
      <c r="C7" s="16" t="s">
        <v>272</v>
      </c>
      <c r="D7" s="16" t="s">
        <v>502</v>
      </c>
      <c r="E7" s="17" t="s">
        <v>16</v>
      </c>
      <c r="F7" s="18" t="s">
        <v>21</v>
      </c>
      <c r="G7" s="25">
        <v>70</v>
      </c>
      <c r="H7" s="20">
        <f>G7</f>
        <v>70</v>
      </c>
      <c r="I7" s="20">
        <f t="shared" ref="I7:I12" si="0">G7*7.2</f>
        <v>504</v>
      </c>
    </row>
    <row r="8" s="2" customFormat="1" customHeight="1" spans="1:9">
      <c r="A8" s="14">
        <v>2</v>
      </c>
      <c r="B8" s="15" t="s">
        <v>503</v>
      </c>
      <c r="C8" s="16" t="s">
        <v>504</v>
      </c>
      <c r="D8" s="16" t="s">
        <v>505</v>
      </c>
      <c r="E8" s="17" t="s">
        <v>16</v>
      </c>
      <c r="F8" s="18" t="s">
        <v>53</v>
      </c>
      <c r="G8" s="19">
        <v>120</v>
      </c>
      <c r="H8" s="20">
        <f t="shared" ref="H8:H16" si="1">G8</f>
        <v>120</v>
      </c>
      <c r="I8" s="20">
        <f t="shared" si="0"/>
        <v>864</v>
      </c>
    </row>
    <row r="9" s="2" customFormat="1" customHeight="1" spans="1:9">
      <c r="A9" s="14">
        <v>3</v>
      </c>
      <c r="B9" s="15" t="s">
        <v>434</v>
      </c>
      <c r="C9" s="16" t="s">
        <v>435</v>
      </c>
      <c r="D9" s="16" t="s">
        <v>436</v>
      </c>
      <c r="E9" s="17" t="s">
        <v>16</v>
      </c>
      <c r="F9" s="18" t="s">
        <v>17</v>
      </c>
      <c r="G9" s="19">
        <v>70</v>
      </c>
      <c r="H9" s="20">
        <f t="shared" si="1"/>
        <v>70</v>
      </c>
      <c r="I9" s="20">
        <f t="shared" si="0"/>
        <v>504</v>
      </c>
    </row>
    <row r="10" s="2" customFormat="1" customHeight="1" spans="1:9">
      <c r="A10" s="14">
        <v>4</v>
      </c>
      <c r="B10" s="15" t="s">
        <v>333</v>
      </c>
      <c r="C10" s="16" t="s">
        <v>334</v>
      </c>
      <c r="D10" s="16" t="s">
        <v>335</v>
      </c>
      <c r="E10" s="17" t="s">
        <v>16</v>
      </c>
      <c r="F10" s="18" t="s">
        <v>17</v>
      </c>
      <c r="G10" s="19">
        <v>98</v>
      </c>
      <c r="H10" s="20">
        <f t="shared" si="1"/>
        <v>98</v>
      </c>
      <c r="I10" s="20">
        <f t="shared" si="0"/>
        <v>705.6</v>
      </c>
    </row>
    <row r="11" s="2" customFormat="1" customHeight="1" spans="1:9">
      <c r="A11" s="14">
        <v>5</v>
      </c>
      <c r="B11" s="15" t="s">
        <v>402</v>
      </c>
      <c r="C11" s="16" t="s">
        <v>403</v>
      </c>
      <c r="D11" s="16" t="s">
        <v>404</v>
      </c>
      <c r="E11" s="17" t="s">
        <v>16</v>
      </c>
      <c r="F11" s="18" t="s">
        <v>17</v>
      </c>
      <c r="G11" s="19">
        <v>97.5</v>
      </c>
      <c r="H11" s="20">
        <f t="shared" si="1"/>
        <v>97.5</v>
      </c>
      <c r="I11" s="20">
        <f t="shared" si="0"/>
        <v>702</v>
      </c>
    </row>
    <row r="12" s="2" customFormat="1" customHeight="1" spans="1:9">
      <c r="A12" s="14">
        <v>6</v>
      </c>
      <c r="B12" s="15" t="s">
        <v>506</v>
      </c>
      <c r="C12" s="16" t="s">
        <v>507</v>
      </c>
      <c r="D12" s="16" t="s">
        <v>508</v>
      </c>
      <c r="E12" s="17" t="s">
        <v>16</v>
      </c>
      <c r="F12" s="27" t="s">
        <v>21</v>
      </c>
      <c r="G12" s="19">
        <v>98.5</v>
      </c>
      <c r="H12" s="20">
        <f t="shared" si="1"/>
        <v>98.5</v>
      </c>
      <c r="I12" s="20">
        <f t="shared" si="0"/>
        <v>709.2</v>
      </c>
    </row>
    <row r="13" customHeight="1" spans="1:9">
      <c r="A13" s="23" t="s">
        <v>26</v>
      </c>
      <c r="B13" s="14"/>
      <c r="C13" s="16"/>
      <c r="D13" s="16"/>
      <c r="E13" s="14"/>
      <c r="F13" s="14"/>
      <c r="G13" s="14">
        <f>SUM(G7:G12)</f>
        <v>554</v>
      </c>
      <c r="H13" s="20">
        <f>SUM(H7:H12)</f>
        <v>554</v>
      </c>
      <c r="I13" s="20">
        <f>SUM(I7:I12)</f>
        <v>3988.8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13 I13 H8: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35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36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37</v>
      </c>
      <c r="C7" s="16" t="s">
        <v>38</v>
      </c>
      <c r="D7" s="16" t="s">
        <v>39</v>
      </c>
      <c r="E7" s="17" t="s">
        <v>16</v>
      </c>
      <c r="F7" s="22" t="s">
        <v>21</v>
      </c>
      <c r="G7" s="25">
        <v>50</v>
      </c>
      <c r="H7" s="20">
        <f>G7</f>
        <v>50</v>
      </c>
      <c r="I7" s="20">
        <f t="shared" ref="I7:I13" si="0">G7*7.2</f>
        <v>360</v>
      </c>
    </row>
    <row r="8" s="2" customFormat="1" customHeight="1" spans="1:9">
      <c r="A8" s="14">
        <v>2</v>
      </c>
      <c r="B8" s="24" t="s">
        <v>40</v>
      </c>
      <c r="C8" s="16" t="s">
        <v>41</v>
      </c>
      <c r="D8" s="16" t="s">
        <v>42</v>
      </c>
      <c r="E8" s="17" t="s">
        <v>16</v>
      </c>
      <c r="F8" s="22" t="s">
        <v>21</v>
      </c>
      <c r="G8" s="25">
        <v>50</v>
      </c>
      <c r="H8" s="20">
        <f>G8</f>
        <v>50</v>
      </c>
      <c r="I8" s="20">
        <f t="shared" si="0"/>
        <v>360</v>
      </c>
    </row>
    <row r="9" s="2" customFormat="1" customHeight="1" spans="1:9">
      <c r="A9" s="14">
        <v>3</v>
      </c>
      <c r="B9" s="24" t="s">
        <v>43</v>
      </c>
      <c r="C9" s="16" t="s">
        <v>44</v>
      </c>
      <c r="D9" s="16" t="s">
        <v>45</v>
      </c>
      <c r="E9" s="17" t="s">
        <v>16</v>
      </c>
      <c r="F9" s="22" t="s">
        <v>46</v>
      </c>
      <c r="G9" s="25">
        <v>50</v>
      </c>
      <c r="H9" s="20">
        <f>G9</f>
        <v>50</v>
      </c>
      <c r="I9" s="20">
        <f t="shared" si="0"/>
        <v>360</v>
      </c>
    </row>
    <row r="10" s="2" customFormat="1" customHeight="1" spans="1:9">
      <c r="A10" s="14">
        <v>4</v>
      </c>
      <c r="B10" s="15" t="s">
        <v>47</v>
      </c>
      <c r="C10" s="16" t="s">
        <v>48</v>
      </c>
      <c r="D10" s="16" t="s">
        <v>49</v>
      </c>
      <c r="E10" s="17" t="s">
        <v>16</v>
      </c>
      <c r="F10" s="22" t="s">
        <v>25</v>
      </c>
      <c r="G10" s="19">
        <v>260</v>
      </c>
      <c r="H10" s="20">
        <f t="shared" ref="H10:H35" si="1">G10</f>
        <v>260</v>
      </c>
      <c r="I10" s="20">
        <f t="shared" si="0"/>
        <v>1872</v>
      </c>
    </row>
    <row r="11" s="2" customFormat="1" customHeight="1" spans="1:9">
      <c r="A11" s="14">
        <v>5</v>
      </c>
      <c r="B11" s="15" t="s">
        <v>50</v>
      </c>
      <c r="C11" s="16" t="s">
        <v>51</v>
      </c>
      <c r="D11" s="16" t="s">
        <v>52</v>
      </c>
      <c r="E11" s="17" t="s">
        <v>16</v>
      </c>
      <c r="F11" s="22" t="s">
        <v>53</v>
      </c>
      <c r="G11" s="19">
        <v>530</v>
      </c>
      <c r="H11" s="20">
        <f t="shared" si="1"/>
        <v>530</v>
      </c>
      <c r="I11" s="20">
        <f t="shared" si="0"/>
        <v>3816</v>
      </c>
    </row>
    <row r="12" s="2" customFormat="1" customHeight="1" spans="1:9">
      <c r="A12" s="14">
        <v>6</v>
      </c>
      <c r="B12" s="15" t="s">
        <v>54</v>
      </c>
      <c r="C12" s="16" t="s">
        <v>55</v>
      </c>
      <c r="D12" s="16" t="s">
        <v>39</v>
      </c>
      <c r="E12" s="17" t="s">
        <v>16</v>
      </c>
      <c r="F12" s="22" t="s">
        <v>53</v>
      </c>
      <c r="G12" s="19">
        <v>50</v>
      </c>
      <c r="H12" s="20">
        <f t="shared" si="1"/>
        <v>50</v>
      </c>
      <c r="I12" s="20">
        <f t="shared" si="0"/>
        <v>360</v>
      </c>
    </row>
    <row r="13" s="2" customFormat="1" customHeight="1" spans="1:9">
      <c r="A13" s="14">
        <v>7</v>
      </c>
      <c r="B13" s="15" t="s">
        <v>56</v>
      </c>
      <c r="C13" s="16" t="s">
        <v>57</v>
      </c>
      <c r="D13" s="16" t="s">
        <v>58</v>
      </c>
      <c r="E13" s="17" t="s">
        <v>16</v>
      </c>
      <c r="F13" s="22" t="s">
        <v>53</v>
      </c>
      <c r="G13" s="19">
        <v>625</v>
      </c>
      <c r="H13" s="20">
        <f t="shared" si="1"/>
        <v>625</v>
      </c>
      <c r="I13" s="20">
        <f t="shared" si="0"/>
        <v>4500</v>
      </c>
    </row>
    <row r="14" customHeight="1" spans="1:9">
      <c r="A14" s="23" t="s">
        <v>26</v>
      </c>
      <c r="B14" s="14"/>
      <c r="C14" s="16"/>
      <c r="D14" s="16"/>
      <c r="E14" s="14"/>
      <c r="F14" s="14"/>
      <c r="G14" s="14">
        <f>SUM(G7:G13)</f>
        <v>1615</v>
      </c>
      <c r="H14" s="20">
        <f>SUM(H7:H13)</f>
        <v>1615</v>
      </c>
      <c r="I14" s="20">
        <f>SUM(I7:I13)</f>
        <v>11628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4 I14 H10:I13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3" sqref="A3:I3"/>
    </sheetView>
  </sheetViews>
  <sheetFormatPr defaultColWidth="9" defaultRowHeight="20.1" customHeight="1" outlineLevelRow="7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509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510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15" t="s">
        <v>511</v>
      </c>
      <c r="C7" s="16" t="s">
        <v>512</v>
      </c>
      <c r="D7" s="16" t="s">
        <v>513</v>
      </c>
      <c r="E7" s="17" t="s">
        <v>229</v>
      </c>
      <c r="F7" s="18" t="s">
        <v>17</v>
      </c>
      <c r="G7" s="19">
        <v>270</v>
      </c>
      <c r="H7" s="20">
        <f t="shared" ref="H7:H26" si="0">G7</f>
        <v>270</v>
      </c>
      <c r="I7" s="20">
        <f>G7*7.2</f>
        <v>1944</v>
      </c>
    </row>
    <row r="8" customHeight="1" spans="1:9">
      <c r="A8" s="23" t="s">
        <v>26</v>
      </c>
      <c r="B8" s="14"/>
      <c r="C8" s="14"/>
      <c r="D8" s="14"/>
      <c r="E8" s="14"/>
      <c r="F8" s="14"/>
      <c r="G8" s="14">
        <f>SUM(G7:G7)</f>
        <v>270</v>
      </c>
      <c r="H8" s="20">
        <f>SUM(H7:H7)</f>
        <v>270</v>
      </c>
      <c r="I8" s="20">
        <f>SUM(I7:I7)</f>
        <v>1944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:I7 H8 I8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9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514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515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15" t="s">
        <v>516</v>
      </c>
      <c r="C7" s="16" t="s">
        <v>517</v>
      </c>
      <c r="D7" s="16" t="s">
        <v>518</v>
      </c>
      <c r="E7" s="17" t="s">
        <v>229</v>
      </c>
      <c r="F7" s="22" t="s">
        <v>53</v>
      </c>
      <c r="G7" s="19">
        <v>120</v>
      </c>
      <c r="H7" s="20">
        <f t="shared" ref="H7:H12" si="0">G7</f>
        <v>120</v>
      </c>
      <c r="I7" s="20">
        <f t="shared" ref="I7:I12" si="1">G7*7.2</f>
        <v>864</v>
      </c>
    </row>
    <row r="8" s="2" customFormat="1" customHeight="1" spans="1:9">
      <c r="A8" s="14">
        <v>2</v>
      </c>
      <c r="B8" s="15" t="s">
        <v>519</v>
      </c>
      <c r="C8" s="16" t="s">
        <v>520</v>
      </c>
      <c r="D8" s="16" t="s">
        <v>521</v>
      </c>
      <c r="E8" s="17" t="s">
        <v>233</v>
      </c>
      <c r="F8" s="22" t="s">
        <v>21</v>
      </c>
      <c r="G8" s="19">
        <v>350</v>
      </c>
      <c r="H8" s="20">
        <f t="shared" si="0"/>
        <v>350</v>
      </c>
      <c r="I8" s="20">
        <f t="shared" si="1"/>
        <v>2520</v>
      </c>
    </row>
    <row r="9" s="2" customFormat="1" customHeight="1" spans="1:9">
      <c r="A9" s="14">
        <v>3</v>
      </c>
      <c r="B9" s="15" t="s">
        <v>277</v>
      </c>
      <c r="C9" s="16" t="s">
        <v>278</v>
      </c>
      <c r="D9" s="16" t="s">
        <v>522</v>
      </c>
      <c r="E9" s="17" t="s">
        <v>16</v>
      </c>
      <c r="F9" s="22" t="s">
        <v>53</v>
      </c>
      <c r="G9" s="19">
        <v>100</v>
      </c>
      <c r="H9" s="20">
        <f t="shared" si="0"/>
        <v>100</v>
      </c>
      <c r="I9" s="20">
        <f t="shared" si="1"/>
        <v>720</v>
      </c>
    </row>
    <row r="10" s="2" customFormat="1" customHeight="1" spans="1:9">
      <c r="A10" s="14">
        <v>4</v>
      </c>
      <c r="B10" s="15" t="s">
        <v>523</v>
      </c>
      <c r="C10" s="16" t="s">
        <v>524</v>
      </c>
      <c r="D10" s="16" t="s">
        <v>525</v>
      </c>
      <c r="E10" s="17" t="s">
        <v>233</v>
      </c>
      <c r="F10" s="22" t="s">
        <v>53</v>
      </c>
      <c r="G10" s="19">
        <v>140</v>
      </c>
      <c r="H10" s="20">
        <f t="shared" si="0"/>
        <v>140</v>
      </c>
      <c r="I10" s="20">
        <f t="shared" si="1"/>
        <v>1008</v>
      </c>
    </row>
    <row r="11" s="2" customFormat="1" customHeight="1" spans="1:9">
      <c r="A11" s="14">
        <v>5</v>
      </c>
      <c r="B11" s="15" t="s">
        <v>526</v>
      </c>
      <c r="C11" s="16" t="s">
        <v>527</v>
      </c>
      <c r="D11" s="16" t="s">
        <v>528</v>
      </c>
      <c r="E11" s="17" t="s">
        <v>16</v>
      </c>
      <c r="F11" s="22" t="s">
        <v>25</v>
      </c>
      <c r="G11" s="19">
        <v>185</v>
      </c>
      <c r="H11" s="20">
        <f t="shared" si="0"/>
        <v>185</v>
      </c>
      <c r="I11" s="20">
        <f t="shared" si="1"/>
        <v>1332</v>
      </c>
    </row>
    <row r="12" s="2" customFormat="1" customHeight="1" spans="1:9">
      <c r="A12" s="14">
        <v>6</v>
      </c>
      <c r="B12" s="33" t="s">
        <v>529</v>
      </c>
      <c r="C12" s="16" t="s">
        <v>530</v>
      </c>
      <c r="D12" s="16" t="s">
        <v>531</v>
      </c>
      <c r="E12" s="34" t="s">
        <v>532</v>
      </c>
      <c r="F12" s="22" t="s">
        <v>17</v>
      </c>
      <c r="G12" s="19">
        <v>150</v>
      </c>
      <c r="H12" s="20">
        <f t="shared" si="0"/>
        <v>150</v>
      </c>
      <c r="I12" s="20">
        <f t="shared" si="1"/>
        <v>1080</v>
      </c>
    </row>
    <row r="13" s="2" customFormat="1" customHeight="1" spans="1:9">
      <c r="A13" s="23" t="s">
        <v>26</v>
      </c>
      <c r="B13" s="14"/>
      <c r="C13" s="16"/>
      <c r="D13" s="16"/>
      <c r="E13" s="14"/>
      <c r="F13" s="14"/>
      <c r="G13" s="14">
        <f t="shared" ref="G13:I13" si="2">SUM(G7:G12)</f>
        <v>1045</v>
      </c>
      <c r="H13" s="20">
        <f t="shared" si="2"/>
        <v>1045</v>
      </c>
      <c r="I13" s="20">
        <f t="shared" si="2"/>
        <v>7524</v>
      </c>
    </row>
    <row r="14" s="2" customFormat="1" customHeight="1" spans="2:9">
      <c r="B14" s="3"/>
      <c r="C14" s="3"/>
      <c r="D14" s="3"/>
      <c r="E14" s="3"/>
      <c r="F14" s="3"/>
      <c r="G14" s="3"/>
      <c r="H14" s="3"/>
      <c r="I14" s="3"/>
    </row>
    <row r="15" s="2" customFormat="1" customHeight="1" spans="2:9">
      <c r="B15" s="3"/>
      <c r="C15" s="3"/>
      <c r="D15" s="3"/>
      <c r="E15" s="3"/>
      <c r="F15" s="3"/>
      <c r="G15" s="3"/>
      <c r="H15" s="3"/>
      <c r="I15" s="3"/>
    </row>
    <row r="16" s="2" customFormat="1" customHeight="1" spans="2:9">
      <c r="B16" s="3"/>
      <c r="C16" s="3"/>
      <c r="D16" s="3"/>
      <c r="E16" s="3"/>
      <c r="F16" s="3"/>
      <c r="G16" s="3"/>
      <c r="H16" s="3"/>
      <c r="I16" s="3"/>
    </row>
    <row r="17" s="2" customFormat="1" customHeight="1" spans="2:9">
      <c r="B17" s="3"/>
      <c r="C17" s="3"/>
      <c r="D17" s="3"/>
      <c r="E17" s="3"/>
      <c r="F17" s="3"/>
      <c r="G17" s="3"/>
      <c r="H17" s="3"/>
      <c r="I17" s="3"/>
    </row>
    <row r="18" s="2" customFormat="1" customHeight="1" spans="2:9">
      <c r="B18" s="3"/>
      <c r="C18" s="3"/>
      <c r="D18" s="3"/>
      <c r="E18" s="3"/>
      <c r="F18" s="3"/>
      <c r="G18" s="3"/>
      <c r="H18" s="3"/>
      <c r="I18" s="3"/>
    </row>
    <row r="19" s="2" customFormat="1" customHeight="1" spans="2:9">
      <c r="B19" s="3"/>
      <c r="C19" s="3"/>
      <c r="D19" s="3"/>
      <c r="E19" s="3"/>
      <c r="F19" s="3"/>
      <c r="G19" s="3"/>
      <c r="H19" s="3"/>
      <c r="I19" s="3"/>
    </row>
    <row r="20" s="2" customFormat="1" customHeight="1" spans="2:9">
      <c r="B20" s="3"/>
      <c r="C20" s="3"/>
      <c r="D20" s="3"/>
      <c r="E20" s="3"/>
      <c r="F20" s="3"/>
      <c r="G20" s="3"/>
      <c r="H20" s="3"/>
      <c r="I20" s="3"/>
    </row>
    <row r="21" s="2" customFormat="1" customHeight="1" spans="2:9">
      <c r="B21" s="3"/>
      <c r="C21" s="3"/>
      <c r="D21" s="3"/>
      <c r="E21" s="3"/>
      <c r="F21" s="3"/>
      <c r="G21" s="3"/>
      <c r="H21" s="3"/>
      <c r="I21" s="3"/>
    </row>
    <row r="22" s="2" customFormat="1" customHeight="1" spans="2:9">
      <c r="B22" s="3"/>
      <c r="C22" s="3"/>
      <c r="D22" s="3"/>
      <c r="E22" s="3"/>
      <c r="F22" s="3"/>
      <c r="G22" s="3"/>
      <c r="H22" s="3"/>
      <c r="I22" s="3"/>
    </row>
    <row r="23" s="2" customFormat="1" customHeight="1" spans="2:9">
      <c r="B23" s="3"/>
      <c r="C23" s="3"/>
      <c r="D23" s="3"/>
      <c r="E23" s="3"/>
      <c r="F23" s="3"/>
      <c r="G23" s="3"/>
      <c r="H23" s="3"/>
      <c r="I23" s="3"/>
    </row>
    <row r="24" s="2" customFormat="1" customHeight="1" spans="2:9">
      <c r="B24" s="3"/>
      <c r="C24" s="3"/>
      <c r="D24" s="3"/>
      <c r="E24" s="3"/>
      <c r="F24" s="3"/>
      <c r="G24" s="3"/>
      <c r="H24" s="3"/>
      <c r="I24" s="3"/>
    </row>
    <row r="25" s="2" customFormat="1" customHeight="1" spans="2:9">
      <c r="B25" s="3"/>
      <c r="C25" s="3"/>
      <c r="D25" s="3"/>
      <c r="E25" s="3"/>
      <c r="F25" s="3"/>
      <c r="G25" s="3"/>
      <c r="H25" s="3"/>
      <c r="I25" s="3"/>
    </row>
    <row r="26" s="2" customFormat="1" customHeight="1" spans="2:9">
      <c r="B26" s="3"/>
      <c r="C26" s="3"/>
      <c r="D26" s="3"/>
      <c r="E26" s="3"/>
      <c r="F26" s="3"/>
      <c r="G26" s="3"/>
      <c r="H26" s="3"/>
      <c r="I26" s="3"/>
    </row>
    <row r="27" s="2" customFormat="1" customHeight="1" spans="2:9">
      <c r="B27" s="3"/>
      <c r="C27" s="3"/>
      <c r="D27" s="3"/>
      <c r="E27" s="3"/>
      <c r="F27" s="3"/>
      <c r="G27" s="3"/>
      <c r="H27" s="3"/>
      <c r="I27" s="3"/>
    </row>
    <row r="28" s="2" customFormat="1" customHeight="1" spans="2:9">
      <c r="B28" s="3"/>
      <c r="C28" s="3"/>
      <c r="D28" s="3"/>
      <c r="E28" s="3"/>
      <c r="F28" s="3"/>
      <c r="G28" s="3"/>
      <c r="H28" s="3"/>
      <c r="I28" s="3"/>
    </row>
    <row r="29" s="2" customFormat="1" customHeight="1" spans="2:9">
      <c r="B29" s="3"/>
      <c r="C29" s="3"/>
      <c r="D29" s="3"/>
      <c r="E29" s="3"/>
      <c r="F29" s="3"/>
      <c r="G29" s="3"/>
      <c r="H29" s="3"/>
      <c r="I29" s="3"/>
    </row>
    <row r="30" s="2" customFormat="1" customHeight="1" spans="2:9">
      <c r="B30" s="3"/>
      <c r="C30" s="3"/>
      <c r="D30" s="3"/>
      <c r="E30" s="3"/>
      <c r="F30" s="3"/>
      <c r="G30" s="3"/>
      <c r="H30" s="3"/>
      <c r="I30" s="3"/>
    </row>
    <row r="31" s="2" customFormat="1" customHeight="1" spans="2:9">
      <c r="B31" s="3"/>
      <c r="C31" s="3"/>
      <c r="D31" s="3"/>
      <c r="E31" s="3"/>
      <c r="F31" s="3"/>
      <c r="G31" s="3"/>
      <c r="H31" s="3"/>
      <c r="I31" s="3"/>
    </row>
    <row r="32" s="2" customFormat="1" customHeight="1" spans="2:9">
      <c r="B32" s="3"/>
      <c r="C32" s="3"/>
      <c r="D32" s="3"/>
      <c r="E32" s="3"/>
      <c r="F32" s="3"/>
      <c r="G32" s="3"/>
      <c r="H32" s="3"/>
      <c r="I32" s="3"/>
    </row>
    <row r="33" s="2" customFormat="1" customHeight="1" spans="2:9">
      <c r="B33" s="3"/>
      <c r="C33" s="3"/>
      <c r="D33" s="3"/>
      <c r="E33" s="3"/>
      <c r="F33" s="3"/>
      <c r="G33" s="3"/>
      <c r="H33" s="3"/>
      <c r="I33" s="3"/>
    </row>
    <row r="34" s="2" customFormat="1" customHeight="1" spans="2:9">
      <c r="B34" s="3"/>
      <c r="C34" s="3"/>
      <c r="D34" s="3"/>
      <c r="E34" s="3"/>
      <c r="F34" s="3"/>
      <c r="G34" s="3"/>
      <c r="H34" s="3"/>
      <c r="I34" s="3"/>
    </row>
    <row r="35" s="2" customFormat="1" customHeight="1" spans="2:9">
      <c r="B35" s="3"/>
      <c r="C35" s="3"/>
      <c r="D35" s="3"/>
      <c r="E35" s="3"/>
      <c r="F35" s="3"/>
      <c r="G35" s="3"/>
      <c r="H35" s="3"/>
      <c r="I35" s="3"/>
    </row>
    <row r="36" s="2" customFormat="1" customHeight="1" spans="2:9">
      <c r="B36" s="3"/>
      <c r="C36" s="3"/>
      <c r="D36" s="3"/>
      <c r="E36" s="3"/>
      <c r="F36" s="3"/>
      <c r="G36" s="3"/>
      <c r="H36" s="3"/>
      <c r="I36" s="3"/>
    </row>
    <row r="37" s="2" customFormat="1" customHeight="1" spans="2:9">
      <c r="B37" s="3"/>
      <c r="C37" s="3"/>
      <c r="D37" s="3"/>
      <c r="E37" s="3"/>
      <c r="F37" s="3"/>
      <c r="G37" s="3"/>
      <c r="H37" s="3"/>
      <c r="I37" s="3"/>
    </row>
    <row r="38" s="2" customFormat="1" customHeight="1" spans="2:9">
      <c r="B38" s="3"/>
      <c r="C38" s="3"/>
      <c r="D38" s="3"/>
      <c r="E38" s="3"/>
      <c r="F38" s="3"/>
      <c r="G38" s="3"/>
      <c r="H38" s="3"/>
      <c r="I38" s="3"/>
    </row>
    <row r="39" s="2" customFormat="1" customHeight="1" spans="2:9">
      <c r="B39" s="3"/>
      <c r="C39" s="3"/>
      <c r="D39" s="3"/>
      <c r="E39" s="3"/>
      <c r="F39" s="3"/>
      <c r="G39" s="3"/>
      <c r="H39" s="3"/>
      <c r="I39" s="3"/>
    </row>
    <row r="40" s="2" customFormat="1" customHeight="1" spans="2:9">
      <c r="B40" s="3"/>
      <c r="C40" s="3"/>
      <c r="D40" s="3"/>
      <c r="E40" s="3"/>
      <c r="F40" s="3"/>
      <c r="G40" s="3"/>
      <c r="H40" s="3"/>
      <c r="I40" s="3"/>
    </row>
    <row r="41" s="2" customFormat="1" customHeight="1" spans="2:9">
      <c r="B41" s="3"/>
      <c r="C41" s="3"/>
      <c r="D41" s="3"/>
      <c r="E41" s="3"/>
      <c r="F41" s="3"/>
      <c r="G41" s="3"/>
      <c r="H41" s="3"/>
      <c r="I41" s="3"/>
    </row>
    <row r="42" s="2" customFormat="1" customHeight="1" spans="2:9">
      <c r="B42" s="3"/>
      <c r="C42" s="3"/>
      <c r="D42" s="3"/>
      <c r="E42" s="3"/>
      <c r="F42" s="3"/>
      <c r="G42" s="3"/>
      <c r="H42" s="3"/>
      <c r="I42" s="3"/>
    </row>
    <row r="43" s="2" customFormat="1" customHeight="1" spans="2:9">
      <c r="B43" s="3"/>
      <c r="C43" s="3"/>
      <c r="D43" s="3"/>
      <c r="E43" s="3"/>
      <c r="F43" s="3"/>
      <c r="G43" s="3"/>
      <c r="H43" s="3"/>
      <c r="I43" s="3"/>
    </row>
    <row r="44" s="2" customFormat="1" customHeight="1" spans="2:9">
      <c r="B44" s="3"/>
      <c r="C44" s="3"/>
      <c r="D44" s="3"/>
      <c r="E44" s="3"/>
      <c r="F44" s="3"/>
      <c r="G44" s="3"/>
      <c r="H44" s="3"/>
      <c r="I44" s="3"/>
    </row>
    <row r="45" s="2" customFormat="1" customHeight="1" spans="2:9">
      <c r="B45" s="3"/>
      <c r="C45" s="3"/>
      <c r="D45" s="3"/>
      <c r="E45" s="3"/>
      <c r="F45" s="3"/>
      <c r="G45" s="3"/>
      <c r="H45" s="3"/>
      <c r="I45" s="3"/>
    </row>
    <row r="46" s="2" customFormat="1" customHeight="1" spans="2:9">
      <c r="B46" s="3"/>
      <c r="C46" s="3"/>
      <c r="D46" s="3"/>
      <c r="E46" s="3"/>
      <c r="F46" s="3"/>
      <c r="G46" s="3"/>
      <c r="H46" s="3"/>
      <c r="I46" s="3"/>
    </row>
    <row r="47" s="2" customFormat="1" customHeight="1" spans="2:9">
      <c r="B47" s="3"/>
      <c r="C47" s="3"/>
      <c r="D47" s="3"/>
      <c r="E47" s="3"/>
      <c r="F47" s="3"/>
      <c r="G47" s="3"/>
      <c r="H47" s="3"/>
      <c r="I47" s="3"/>
    </row>
    <row r="48" s="2" customFormat="1" customHeight="1" spans="2:9">
      <c r="B48" s="3"/>
      <c r="C48" s="3"/>
      <c r="D48" s="3"/>
      <c r="E48" s="3"/>
      <c r="F48" s="3"/>
      <c r="G48" s="3"/>
      <c r="H48" s="3"/>
      <c r="I48" s="3"/>
    </row>
    <row r="49" s="2" customFormat="1" customHeight="1" spans="2:9">
      <c r="B49" s="3"/>
      <c r="C49" s="3"/>
      <c r="D49" s="3"/>
      <c r="E49" s="3"/>
      <c r="F49" s="3"/>
      <c r="G49" s="3"/>
      <c r="H49" s="3"/>
      <c r="I49" s="3"/>
    </row>
    <row r="50" s="2" customFormat="1" customHeight="1" spans="2:9">
      <c r="B50" s="3"/>
      <c r="C50" s="3"/>
      <c r="D50" s="3"/>
      <c r="E50" s="3"/>
      <c r="F50" s="3"/>
      <c r="G50" s="3"/>
      <c r="H50" s="3"/>
      <c r="I50" s="3"/>
    </row>
    <row r="51" s="2" customFormat="1" customHeight="1" spans="2:9">
      <c r="B51" s="3"/>
      <c r="C51" s="3"/>
      <c r="D51" s="3"/>
      <c r="E51" s="3"/>
      <c r="F51" s="3"/>
      <c r="G51" s="3"/>
      <c r="H51" s="3"/>
      <c r="I51" s="3"/>
    </row>
    <row r="52" s="2" customFormat="1" customHeight="1" spans="2:9">
      <c r="B52" s="3"/>
      <c r="C52" s="3"/>
      <c r="D52" s="3"/>
      <c r="E52" s="3"/>
      <c r="F52" s="3"/>
      <c r="G52" s="3"/>
      <c r="H52" s="3"/>
      <c r="I52" s="3"/>
    </row>
    <row r="53" s="2" customFormat="1" customHeight="1" spans="2:9">
      <c r="B53" s="3"/>
      <c r="C53" s="3"/>
      <c r="D53" s="3"/>
      <c r="E53" s="3"/>
      <c r="F53" s="3"/>
      <c r="G53" s="3"/>
      <c r="H53" s="3"/>
      <c r="I53" s="3"/>
    </row>
    <row r="54" s="2" customFormat="1" customHeight="1" spans="2:9">
      <c r="B54" s="3"/>
      <c r="C54" s="3"/>
      <c r="D54" s="3"/>
      <c r="E54" s="3"/>
      <c r="F54" s="3"/>
      <c r="G54" s="3"/>
      <c r="H54" s="3"/>
      <c r="I54" s="3"/>
    </row>
    <row r="55" s="2" customFormat="1" customHeight="1" spans="2:9">
      <c r="B55" s="3"/>
      <c r="C55" s="3"/>
      <c r="D55" s="3"/>
      <c r="E55" s="3"/>
      <c r="F55" s="3"/>
      <c r="G55" s="3"/>
      <c r="H55" s="3"/>
      <c r="I55" s="3"/>
    </row>
    <row r="56" s="2" customFormat="1" customHeight="1" spans="2:9">
      <c r="B56" s="3"/>
      <c r="C56" s="3"/>
      <c r="D56" s="3"/>
      <c r="E56" s="3"/>
      <c r="F56" s="3"/>
      <c r="G56" s="3"/>
      <c r="H56" s="3"/>
      <c r="I56" s="3"/>
    </row>
    <row r="57" s="2" customFormat="1" customHeight="1" spans="2:9">
      <c r="B57" s="3"/>
      <c r="C57" s="3"/>
      <c r="D57" s="3"/>
      <c r="E57" s="3"/>
      <c r="F57" s="3"/>
      <c r="G57" s="3"/>
      <c r="H57" s="3"/>
      <c r="I57" s="3"/>
    </row>
    <row r="58" s="2" customFormat="1" customHeight="1" spans="2:9">
      <c r="B58" s="3"/>
      <c r="C58" s="3"/>
      <c r="D58" s="3"/>
      <c r="E58" s="3"/>
      <c r="F58" s="3"/>
      <c r="G58" s="3"/>
      <c r="H58" s="3"/>
      <c r="I58" s="3"/>
    </row>
    <row r="59" s="2" customFormat="1" customHeight="1" spans="2:9">
      <c r="B59" s="3"/>
      <c r="C59" s="3"/>
      <c r="D59" s="3"/>
      <c r="E59" s="3"/>
      <c r="F59" s="3"/>
      <c r="G59" s="3"/>
      <c r="H59" s="3"/>
      <c r="I59" s="3"/>
    </row>
    <row r="60" s="2" customFormat="1" customHeight="1" spans="2:9">
      <c r="B60" s="3"/>
      <c r="C60" s="3"/>
      <c r="D60" s="3"/>
      <c r="E60" s="3"/>
      <c r="F60" s="3"/>
      <c r="G60" s="3"/>
      <c r="H60" s="3"/>
      <c r="I60" s="3"/>
    </row>
    <row r="61" s="2" customFormat="1" customHeight="1" spans="2:9">
      <c r="B61" s="3"/>
      <c r="C61" s="3"/>
      <c r="D61" s="3"/>
      <c r="E61" s="3"/>
      <c r="F61" s="3"/>
      <c r="G61" s="3"/>
      <c r="H61" s="3"/>
      <c r="I61" s="3"/>
    </row>
    <row r="62" s="2" customFormat="1" customHeight="1" spans="2:9">
      <c r="B62" s="3"/>
      <c r="C62" s="3"/>
      <c r="D62" s="3"/>
      <c r="E62" s="3"/>
      <c r="F62" s="3"/>
      <c r="G62" s="3"/>
      <c r="H62" s="3"/>
      <c r="I62" s="3"/>
    </row>
    <row r="63" s="2" customFormat="1" customHeight="1" spans="2:9">
      <c r="B63" s="3"/>
      <c r="C63" s="3"/>
      <c r="D63" s="3"/>
      <c r="E63" s="3"/>
      <c r="F63" s="3"/>
      <c r="G63" s="3"/>
      <c r="H63" s="3"/>
      <c r="I63" s="3"/>
    </row>
    <row r="64" s="2" customFormat="1" customHeight="1" spans="2:9">
      <c r="B64" s="3"/>
      <c r="C64" s="3"/>
      <c r="D64" s="3"/>
      <c r="E64" s="3"/>
      <c r="F64" s="3"/>
      <c r="G64" s="3"/>
      <c r="H64" s="3"/>
      <c r="I64" s="3"/>
    </row>
    <row r="65" s="2" customFormat="1" customHeight="1" spans="2:9">
      <c r="B65" s="3"/>
      <c r="C65" s="3"/>
      <c r="D65" s="3"/>
      <c r="E65" s="3"/>
      <c r="F65" s="3"/>
      <c r="G65" s="3"/>
      <c r="H65" s="3"/>
      <c r="I65" s="3"/>
    </row>
    <row r="66" s="2" customFormat="1" customHeight="1" spans="2:9">
      <c r="B66" s="3"/>
      <c r="C66" s="3"/>
      <c r="D66" s="3"/>
      <c r="E66" s="3"/>
      <c r="F66" s="3"/>
      <c r="G66" s="3"/>
      <c r="H66" s="3"/>
      <c r="I66" s="3"/>
    </row>
    <row r="67" s="2" customFormat="1" customHeight="1" spans="2:9">
      <c r="B67" s="3"/>
      <c r="C67" s="3"/>
      <c r="D67" s="3"/>
      <c r="E67" s="3"/>
      <c r="F67" s="3"/>
      <c r="G67" s="3"/>
      <c r="H67" s="3"/>
      <c r="I67" s="3"/>
    </row>
    <row r="68" s="2" customFormat="1" customHeight="1" spans="2:9">
      <c r="B68" s="3"/>
      <c r="C68" s="3"/>
      <c r="D68" s="3"/>
      <c r="E68" s="3"/>
      <c r="F68" s="3"/>
      <c r="G68" s="3"/>
      <c r="H68" s="3"/>
      <c r="I68" s="3"/>
    </row>
    <row r="69" s="2" customFormat="1" customHeight="1" spans="2:9">
      <c r="B69" s="3"/>
      <c r="C69" s="3"/>
      <c r="D69" s="3"/>
      <c r="E69" s="3"/>
      <c r="F69" s="3"/>
      <c r="G69" s="3"/>
      <c r="H69" s="3"/>
      <c r="I69" s="3"/>
    </row>
    <row r="70" s="2" customFormat="1" customHeight="1" spans="2:9">
      <c r="B70" s="3"/>
      <c r="C70" s="3"/>
      <c r="D70" s="3"/>
      <c r="E70" s="3"/>
      <c r="F70" s="3"/>
      <c r="G70" s="3"/>
      <c r="H70" s="3"/>
      <c r="I70" s="3"/>
    </row>
    <row r="71" s="2" customFormat="1" customHeight="1" spans="2:9">
      <c r="B71" s="3"/>
      <c r="C71" s="3"/>
      <c r="D71" s="3"/>
      <c r="E71" s="3"/>
      <c r="F71" s="3"/>
      <c r="G71" s="3"/>
      <c r="H71" s="3"/>
      <c r="I71" s="3"/>
    </row>
    <row r="72" s="2" customFormat="1" customHeight="1" spans="2:9">
      <c r="B72" s="3"/>
      <c r="C72" s="3"/>
      <c r="D72" s="3"/>
      <c r="E72" s="3"/>
      <c r="F72" s="3"/>
      <c r="G72" s="3"/>
      <c r="H72" s="3"/>
      <c r="I72" s="3"/>
    </row>
    <row r="73" s="2" customFormat="1" customHeight="1" spans="2:9">
      <c r="B73" s="3"/>
      <c r="C73" s="3"/>
      <c r="D73" s="3"/>
      <c r="E73" s="3"/>
      <c r="F73" s="3"/>
      <c r="G73" s="3"/>
      <c r="H73" s="3"/>
      <c r="I73" s="3"/>
    </row>
    <row r="74" s="2" customFormat="1" customHeight="1" spans="2:9">
      <c r="B74" s="3"/>
      <c r="C74" s="3"/>
      <c r="D74" s="3"/>
      <c r="E74" s="3"/>
      <c r="F74" s="3"/>
      <c r="G74" s="3"/>
      <c r="H74" s="3"/>
      <c r="I74" s="3"/>
    </row>
    <row r="75" s="2" customFormat="1" customHeight="1" spans="2:9">
      <c r="B75" s="3"/>
      <c r="C75" s="3"/>
      <c r="D75" s="3"/>
      <c r="E75" s="3"/>
      <c r="F75" s="3"/>
      <c r="G75" s="3"/>
      <c r="H75" s="3"/>
      <c r="I75" s="3"/>
    </row>
    <row r="76" s="2" customFormat="1" customHeight="1" spans="2:9">
      <c r="B76" s="3"/>
      <c r="C76" s="3"/>
      <c r="D76" s="3"/>
      <c r="E76" s="3"/>
      <c r="F76" s="3"/>
      <c r="G76" s="3"/>
      <c r="H76" s="3"/>
      <c r="I76" s="3"/>
    </row>
    <row r="77" s="2" customFormat="1" customHeight="1" spans="2:9">
      <c r="B77" s="3"/>
      <c r="C77" s="3"/>
      <c r="D77" s="3"/>
      <c r="E77" s="3"/>
      <c r="F77" s="3"/>
      <c r="G77" s="3"/>
      <c r="H77" s="3"/>
      <c r="I77" s="3"/>
    </row>
    <row r="78" s="2" customFormat="1" customHeight="1" spans="2:9">
      <c r="B78" s="3"/>
      <c r="C78" s="3"/>
      <c r="D78" s="3"/>
      <c r="E78" s="3"/>
      <c r="F78" s="3"/>
      <c r="G78" s="3"/>
      <c r="H78" s="3"/>
      <c r="I78" s="3"/>
    </row>
    <row r="79" s="2" customFormat="1" customHeight="1" spans="2:9">
      <c r="B79" s="3"/>
      <c r="C79" s="3"/>
      <c r="D79" s="3"/>
      <c r="E79" s="3"/>
      <c r="F79" s="3"/>
      <c r="G79" s="3"/>
      <c r="H79" s="3"/>
      <c r="I79" s="3"/>
    </row>
    <row r="80" s="2" customFormat="1" customHeight="1" spans="2:9">
      <c r="B80" s="3"/>
      <c r="C80" s="3"/>
      <c r="D80" s="3"/>
      <c r="E80" s="3"/>
      <c r="F80" s="3"/>
      <c r="G80" s="3"/>
      <c r="H80" s="3"/>
      <c r="I80" s="3"/>
    </row>
    <row r="81" s="2" customFormat="1" customHeight="1" spans="2:9">
      <c r="B81" s="3"/>
      <c r="C81" s="3"/>
      <c r="D81" s="3"/>
      <c r="E81" s="3"/>
      <c r="F81" s="3"/>
      <c r="G81" s="3"/>
      <c r="H81" s="3"/>
      <c r="I81" s="3"/>
    </row>
    <row r="82" s="2" customFormat="1" customHeight="1" spans="2:9">
      <c r="B82" s="3"/>
      <c r="C82" s="3"/>
      <c r="D82" s="3"/>
      <c r="E82" s="3"/>
      <c r="F82" s="3"/>
      <c r="G82" s="3"/>
      <c r="H82" s="3"/>
      <c r="I82" s="3"/>
    </row>
    <row r="83" s="2" customFormat="1" customHeight="1" spans="2:9">
      <c r="B83" s="3"/>
      <c r="C83" s="3"/>
      <c r="D83" s="3"/>
      <c r="E83" s="3"/>
      <c r="F83" s="3"/>
      <c r="G83" s="3"/>
      <c r="H83" s="3"/>
      <c r="I83" s="3"/>
    </row>
    <row r="84" s="2" customFormat="1" customHeight="1" spans="2:9">
      <c r="B84" s="3"/>
      <c r="C84" s="3"/>
      <c r="D84" s="3"/>
      <c r="E84" s="3"/>
      <c r="F84" s="3"/>
      <c r="G84" s="3"/>
      <c r="H84" s="3"/>
      <c r="I84" s="3"/>
    </row>
    <row r="85" s="2" customFormat="1" customHeight="1" spans="2:9">
      <c r="B85" s="3"/>
      <c r="C85" s="3"/>
      <c r="D85" s="3"/>
      <c r="E85" s="3"/>
      <c r="F85" s="3"/>
      <c r="G85" s="3"/>
      <c r="H85" s="3"/>
      <c r="I85" s="3"/>
    </row>
    <row r="86" s="2" customFormat="1" customHeight="1" spans="2:9">
      <c r="B86" s="3"/>
      <c r="C86" s="3"/>
      <c r="D86" s="3"/>
      <c r="E86" s="3"/>
      <c r="F86" s="3"/>
      <c r="G86" s="3"/>
      <c r="H86" s="3"/>
      <c r="I86" s="3"/>
    </row>
    <row r="87" s="2" customFormat="1" customHeight="1" spans="2:9">
      <c r="B87" s="3"/>
      <c r="C87" s="3"/>
      <c r="D87" s="3"/>
      <c r="E87" s="3"/>
      <c r="F87" s="3"/>
      <c r="G87" s="3"/>
      <c r="H87" s="3"/>
      <c r="I87" s="3"/>
    </row>
    <row r="88" s="2" customFormat="1" customHeight="1" spans="2:9">
      <c r="B88" s="3"/>
      <c r="C88" s="3"/>
      <c r="D88" s="3"/>
      <c r="E88" s="3"/>
      <c r="F88" s="3"/>
      <c r="G88" s="3"/>
      <c r="H88" s="3"/>
      <c r="I88" s="3"/>
    </row>
    <row r="89" s="2" customFormat="1" customHeight="1" spans="2:9">
      <c r="B89" s="3"/>
      <c r="C89" s="3"/>
      <c r="D89" s="3"/>
      <c r="E89" s="3"/>
      <c r="F89" s="3"/>
      <c r="G89" s="3"/>
      <c r="H89" s="3"/>
      <c r="I89" s="3"/>
    </row>
    <row r="90" s="2" customFormat="1" customHeight="1" spans="2:9">
      <c r="B90" s="3"/>
      <c r="C90" s="3"/>
      <c r="D90" s="3"/>
      <c r="E90" s="3"/>
      <c r="F90" s="3"/>
      <c r="G90" s="3"/>
      <c r="H90" s="3"/>
      <c r="I90" s="3"/>
    </row>
    <row r="91" s="2" customFormat="1" customHeight="1" spans="2:9">
      <c r="B91" s="3"/>
      <c r="C91" s="3"/>
      <c r="D91" s="3"/>
      <c r="E91" s="3"/>
      <c r="F91" s="3"/>
      <c r="G91" s="3"/>
      <c r="H91" s="3"/>
      <c r="I91" s="3"/>
    </row>
    <row r="92" s="2" customFormat="1" customHeight="1" spans="2:9">
      <c r="B92" s="3"/>
      <c r="C92" s="3"/>
      <c r="D92" s="3"/>
      <c r="E92" s="3"/>
      <c r="F92" s="3"/>
      <c r="G92" s="3"/>
      <c r="H92" s="3"/>
      <c r="I92" s="3"/>
    </row>
    <row r="93" s="2" customFormat="1" customHeight="1" spans="2:9">
      <c r="B93" s="3"/>
      <c r="C93" s="3"/>
      <c r="D93" s="3"/>
      <c r="E93" s="3"/>
      <c r="F93" s="3"/>
      <c r="G93" s="3"/>
      <c r="H93" s="3"/>
      <c r="I93" s="3"/>
    </row>
    <row r="94" s="2" customFormat="1" customHeight="1" spans="2:9">
      <c r="B94" s="3"/>
      <c r="C94" s="3"/>
      <c r="D94" s="3"/>
      <c r="E94" s="3"/>
      <c r="F94" s="3"/>
      <c r="G94" s="3"/>
      <c r="H94" s="3"/>
      <c r="I94" s="3"/>
    </row>
    <row r="95" s="2" customFormat="1" customHeight="1" spans="2:9">
      <c r="B95" s="3"/>
      <c r="C95" s="3"/>
      <c r="D95" s="3"/>
      <c r="E95" s="3"/>
      <c r="F95" s="3"/>
      <c r="G95" s="3"/>
      <c r="H95" s="3"/>
      <c r="I95" s="3"/>
    </row>
    <row r="96" s="2" customFormat="1" customHeight="1" spans="2:9">
      <c r="B96" s="3"/>
      <c r="C96" s="3"/>
      <c r="D96" s="3"/>
      <c r="E96" s="3"/>
      <c r="F96" s="3"/>
      <c r="G96" s="3"/>
      <c r="H96" s="3"/>
      <c r="I96" s="3"/>
    </row>
    <row r="97" s="2" customFormat="1" customHeight="1" spans="2:9">
      <c r="B97" s="3"/>
      <c r="C97" s="3"/>
      <c r="D97" s="3"/>
      <c r="E97" s="3"/>
      <c r="F97" s="3"/>
      <c r="G97" s="3"/>
      <c r="H97" s="3"/>
      <c r="I97" s="3"/>
    </row>
    <row r="98" s="2" customFormat="1" customHeight="1" spans="2:9">
      <c r="B98" s="3"/>
      <c r="C98" s="3"/>
      <c r="D98" s="3"/>
      <c r="E98" s="3"/>
      <c r="F98" s="3"/>
      <c r="G98" s="3"/>
      <c r="H98" s="3"/>
      <c r="I98" s="3"/>
    </row>
    <row r="99" s="2" customFormat="1" customHeight="1" spans="2:9">
      <c r="B99" s="3"/>
      <c r="C99" s="3"/>
      <c r="D99" s="3"/>
      <c r="E99" s="3"/>
      <c r="F99" s="3"/>
      <c r="G99" s="3"/>
      <c r="H99" s="3"/>
      <c r="I99" s="3"/>
    </row>
    <row r="100" s="2" customFormat="1" customHeight="1" spans="2:9">
      <c r="B100" s="3"/>
      <c r="C100" s="3"/>
      <c r="D100" s="3"/>
      <c r="E100" s="3"/>
      <c r="F100" s="3"/>
      <c r="G100" s="3"/>
      <c r="H100" s="3"/>
      <c r="I100" s="3"/>
    </row>
    <row r="101" s="2" customFormat="1" customHeight="1" spans="2:9">
      <c r="B101" s="3"/>
      <c r="C101" s="3"/>
      <c r="D101" s="3"/>
      <c r="E101" s="3"/>
      <c r="F101" s="3"/>
      <c r="G101" s="3"/>
      <c r="H101" s="3"/>
      <c r="I101" s="3"/>
    </row>
    <row r="102" s="2" customFormat="1" customHeight="1" spans="2:9">
      <c r="B102" s="3"/>
      <c r="C102" s="3"/>
      <c r="D102" s="3"/>
      <c r="E102" s="3"/>
      <c r="F102" s="3"/>
      <c r="G102" s="3"/>
      <c r="H102" s="3"/>
      <c r="I102" s="3"/>
    </row>
    <row r="103" s="2" customFormat="1" customHeight="1" spans="2:9">
      <c r="B103" s="3"/>
      <c r="C103" s="3"/>
      <c r="D103" s="3"/>
      <c r="E103" s="3"/>
      <c r="F103" s="3"/>
      <c r="G103" s="3"/>
      <c r="H103" s="3"/>
      <c r="I103" s="3"/>
    </row>
    <row r="104" s="2" customFormat="1" customHeight="1" spans="2:9">
      <c r="B104" s="3"/>
      <c r="C104" s="3"/>
      <c r="D104" s="3"/>
      <c r="E104" s="3"/>
      <c r="F104" s="3"/>
      <c r="G104" s="3"/>
      <c r="H104" s="3"/>
      <c r="I104" s="3"/>
    </row>
    <row r="105" s="2" customFormat="1" customHeight="1" spans="2:9">
      <c r="B105" s="3"/>
      <c r="C105" s="3"/>
      <c r="D105" s="3"/>
      <c r="E105" s="3"/>
      <c r="F105" s="3"/>
      <c r="G105" s="3"/>
      <c r="H105" s="3"/>
      <c r="I105" s="3"/>
    </row>
    <row r="106" s="2" customFormat="1" customHeight="1" spans="2:9">
      <c r="B106" s="3"/>
      <c r="C106" s="3"/>
      <c r="D106" s="3"/>
      <c r="E106" s="3"/>
      <c r="F106" s="3"/>
      <c r="G106" s="3"/>
      <c r="H106" s="3"/>
      <c r="I106" s="3"/>
    </row>
    <row r="107" s="2" customFormat="1" customHeight="1" spans="2:9">
      <c r="B107" s="3"/>
      <c r="C107" s="3"/>
      <c r="D107" s="3"/>
      <c r="E107" s="3"/>
      <c r="F107" s="3"/>
      <c r="G107" s="3"/>
      <c r="H107" s="3"/>
      <c r="I107" s="3"/>
    </row>
    <row r="108" s="2" customFormat="1" customHeight="1" spans="2:9">
      <c r="B108" s="3"/>
      <c r="C108" s="3"/>
      <c r="D108" s="3"/>
      <c r="E108" s="3"/>
      <c r="F108" s="3"/>
      <c r="G108" s="3"/>
      <c r="H108" s="3"/>
      <c r="I108" s="3"/>
    </row>
    <row r="109" s="2" customFormat="1" customHeight="1" spans="2:9">
      <c r="B109" s="3"/>
      <c r="C109" s="3"/>
      <c r="D109" s="3"/>
      <c r="E109" s="3"/>
      <c r="F109" s="3"/>
      <c r="G109" s="3"/>
      <c r="H109" s="3"/>
      <c r="I109" s="3"/>
    </row>
    <row r="110" s="2" customFormat="1" customHeight="1" spans="2:9">
      <c r="B110" s="3"/>
      <c r="C110" s="3"/>
      <c r="D110" s="3"/>
      <c r="E110" s="3"/>
      <c r="F110" s="3"/>
      <c r="G110" s="3"/>
      <c r="H110" s="3"/>
      <c r="I110" s="3"/>
    </row>
    <row r="111" s="2" customFormat="1" customHeight="1" spans="2:9">
      <c r="B111" s="3"/>
      <c r="C111" s="3"/>
      <c r="D111" s="3"/>
      <c r="E111" s="3"/>
      <c r="F111" s="3"/>
      <c r="G111" s="3"/>
      <c r="H111" s="3"/>
      <c r="I111" s="3"/>
    </row>
    <row r="112" s="2" customFormat="1" customHeight="1" spans="2:9">
      <c r="B112" s="3"/>
      <c r="C112" s="3"/>
      <c r="D112" s="3"/>
      <c r="E112" s="3"/>
      <c r="F112" s="3"/>
      <c r="G112" s="3"/>
      <c r="H112" s="3"/>
      <c r="I112" s="3"/>
    </row>
    <row r="113" s="2" customFormat="1" customHeight="1" spans="2:9">
      <c r="B113" s="3"/>
      <c r="C113" s="3"/>
      <c r="D113" s="3"/>
      <c r="E113" s="3"/>
      <c r="F113" s="3"/>
      <c r="G113" s="3"/>
      <c r="H113" s="3"/>
      <c r="I113" s="3"/>
    </row>
    <row r="114" s="2" customFormat="1" customHeight="1" spans="2:9">
      <c r="B114" s="3"/>
      <c r="C114" s="3"/>
      <c r="D114" s="3"/>
      <c r="E114" s="3"/>
      <c r="F114" s="3"/>
      <c r="G114" s="3"/>
      <c r="H114" s="3"/>
      <c r="I114" s="3"/>
    </row>
    <row r="115" s="2" customFormat="1" customHeight="1" spans="2:9">
      <c r="B115" s="3"/>
      <c r="C115" s="3"/>
      <c r="D115" s="3"/>
      <c r="E115" s="3"/>
      <c r="F115" s="3"/>
      <c r="G115" s="3"/>
      <c r="H115" s="3"/>
      <c r="I115" s="3"/>
    </row>
    <row r="116" s="2" customFormat="1" customHeight="1" spans="2:9">
      <c r="B116" s="3"/>
      <c r="C116" s="3"/>
      <c r="D116" s="3"/>
      <c r="E116" s="3"/>
      <c r="F116" s="3"/>
      <c r="G116" s="3"/>
      <c r="H116" s="3"/>
      <c r="I116" s="3"/>
    </row>
    <row r="117" s="2" customFormat="1" customHeight="1" spans="2:9">
      <c r="B117" s="3"/>
      <c r="C117" s="3"/>
      <c r="D117" s="3"/>
      <c r="E117" s="3"/>
      <c r="F117" s="3"/>
      <c r="G117" s="3"/>
      <c r="H117" s="3"/>
      <c r="I117" s="3"/>
    </row>
    <row r="118" s="2" customFormat="1" customHeight="1" spans="2:9">
      <c r="B118" s="3"/>
      <c r="C118" s="3"/>
      <c r="D118" s="3"/>
      <c r="E118" s="3"/>
      <c r="F118" s="3"/>
      <c r="G118" s="3"/>
      <c r="H118" s="3"/>
      <c r="I118" s="3"/>
    </row>
    <row r="119" s="2" customFormat="1" customHeight="1" spans="2:9">
      <c r="B119" s="3"/>
      <c r="C119" s="3"/>
      <c r="D119" s="3"/>
      <c r="E119" s="3"/>
      <c r="F119" s="3"/>
      <c r="G119" s="3"/>
      <c r="H119" s="3"/>
      <c r="I119" s="3"/>
    </row>
    <row r="120" s="2" customFormat="1" customHeight="1" spans="2:9">
      <c r="B120" s="3"/>
      <c r="C120" s="3"/>
      <c r="D120" s="3"/>
      <c r="E120" s="3"/>
      <c r="F120" s="3"/>
      <c r="G120" s="3"/>
      <c r="H120" s="3"/>
      <c r="I120" s="3"/>
    </row>
    <row r="121" s="2" customFormat="1" customHeight="1" spans="2:9">
      <c r="B121" s="3"/>
      <c r="C121" s="3"/>
      <c r="D121" s="3"/>
      <c r="E121" s="3"/>
      <c r="F121" s="3"/>
      <c r="G121" s="3"/>
      <c r="H121" s="3"/>
      <c r="I121" s="3"/>
    </row>
    <row r="122" s="2" customFormat="1" customHeight="1" spans="2:9">
      <c r="B122" s="3"/>
      <c r="C122" s="3"/>
      <c r="D122" s="3"/>
      <c r="E122" s="3"/>
      <c r="F122" s="3"/>
      <c r="G122" s="3"/>
      <c r="H122" s="3"/>
      <c r="I122" s="3"/>
    </row>
    <row r="123" s="2" customFormat="1" customHeight="1" spans="2:9">
      <c r="B123" s="3"/>
      <c r="C123" s="3"/>
      <c r="D123" s="3"/>
      <c r="E123" s="3"/>
      <c r="F123" s="3"/>
      <c r="G123" s="3"/>
      <c r="H123" s="3"/>
      <c r="I123" s="3"/>
    </row>
    <row r="124" s="2" customFormat="1" customHeight="1" spans="2:9">
      <c r="B124" s="3"/>
      <c r="C124" s="3"/>
      <c r="D124" s="3"/>
      <c r="E124" s="3"/>
      <c r="F124" s="3"/>
      <c r="G124" s="3"/>
      <c r="H124" s="3"/>
      <c r="I124" s="3"/>
    </row>
    <row r="125" s="2" customFormat="1" customHeight="1" spans="2:9">
      <c r="B125" s="3"/>
      <c r="C125" s="3"/>
      <c r="D125" s="3"/>
      <c r="E125" s="3"/>
      <c r="F125" s="3"/>
      <c r="G125" s="3"/>
      <c r="H125" s="3"/>
      <c r="I125" s="3"/>
    </row>
    <row r="126" s="2" customFormat="1" customHeight="1" spans="2:9">
      <c r="B126" s="3"/>
      <c r="C126" s="3"/>
      <c r="D126" s="3"/>
      <c r="E126" s="3"/>
      <c r="F126" s="3"/>
      <c r="G126" s="3"/>
      <c r="H126" s="3"/>
      <c r="I126" s="3"/>
    </row>
    <row r="127" s="2" customFormat="1" customHeight="1" spans="2:9">
      <c r="B127" s="3"/>
      <c r="C127" s="3"/>
      <c r="D127" s="3"/>
      <c r="E127" s="3"/>
      <c r="F127" s="3"/>
      <c r="G127" s="3"/>
      <c r="H127" s="3"/>
      <c r="I127" s="3"/>
    </row>
    <row r="128" s="2" customFormat="1" customHeight="1" spans="2:9">
      <c r="B128" s="3"/>
      <c r="C128" s="3"/>
      <c r="D128" s="3"/>
      <c r="E128" s="3"/>
      <c r="F128" s="3"/>
      <c r="G128" s="3"/>
      <c r="H128" s="3"/>
      <c r="I128" s="3"/>
    </row>
    <row r="129" s="2" customFormat="1" customHeight="1" spans="2:9">
      <c r="B129" s="3"/>
      <c r="C129" s="3"/>
      <c r="D129" s="3"/>
      <c r="E129" s="3"/>
      <c r="F129" s="3"/>
      <c r="G129" s="3"/>
      <c r="H129" s="3"/>
      <c r="I129" s="3"/>
    </row>
    <row r="130" s="2" customFormat="1" customHeight="1" spans="2:9">
      <c r="B130" s="3"/>
      <c r="C130" s="3"/>
      <c r="D130" s="3"/>
      <c r="E130" s="3"/>
      <c r="F130" s="3"/>
      <c r="G130" s="3"/>
      <c r="H130" s="3"/>
      <c r="I130" s="3"/>
    </row>
    <row r="131" s="2" customFormat="1" customHeight="1" spans="2:9">
      <c r="B131" s="3"/>
      <c r="C131" s="3"/>
      <c r="D131" s="3"/>
      <c r="E131" s="3"/>
      <c r="F131" s="3"/>
      <c r="G131" s="3"/>
      <c r="H131" s="3"/>
      <c r="I131" s="3"/>
    </row>
    <row r="132" s="2" customFormat="1" customHeight="1" spans="2:9">
      <c r="B132" s="3"/>
      <c r="C132" s="3"/>
      <c r="D132" s="3"/>
      <c r="E132" s="3"/>
      <c r="F132" s="3"/>
      <c r="G132" s="3"/>
      <c r="H132" s="3"/>
      <c r="I132" s="3"/>
    </row>
    <row r="133" s="2" customFormat="1" customHeight="1" spans="2:9">
      <c r="B133" s="3"/>
      <c r="C133" s="3"/>
      <c r="D133" s="3"/>
      <c r="E133" s="3"/>
      <c r="F133" s="3"/>
      <c r="G133" s="3"/>
      <c r="H133" s="3"/>
      <c r="I133" s="3"/>
    </row>
    <row r="134" s="2" customFormat="1" customHeight="1" spans="2:9">
      <c r="B134" s="3"/>
      <c r="C134" s="3"/>
      <c r="D134" s="3"/>
      <c r="E134" s="3"/>
      <c r="F134" s="3"/>
      <c r="G134" s="3"/>
      <c r="H134" s="3"/>
      <c r="I134" s="3"/>
    </row>
    <row r="135" s="2" customFormat="1" customHeight="1" spans="2:9">
      <c r="B135" s="3"/>
      <c r="C135" s="3"/>
      <c r="D135" s="3"/>
      <c r="E135" s="3"/>
      <c r="F135" s="3"/>
      <c r="G135" s="3"/>
      <c r="H135" s="3"/>
      <c r="I135" s="3"/>
    </row>
    <row r="136" s="2" customFormat="1" customHeight="1" spans="2:9">
      <c r="B136" s="3"/>
      <c r="C136" s="3"/>
      <c r="D136" s="3"/>
      <c r="E136" s="3"/>
      <c r="F136" s="3"/>
      <c r="G136" s="3"/>
      <c r="H136" s="3"/>
      <c r="I136" s="3"/>
    </row>
    <row r="137" s="2" customFormat="1" customHeight="1" spans="2:9">
      <c r="B137" s="3"/>
      <c r="C137" s="3"/>
      <c r="D137" s="3"/>
      <c r="E137" s="3"/>
      <c r="F137" s="3"/>
      <c r="G137" s="3"/>
      <c r="H137" s="3"/>
      <c r="I137" s="3"/>
    </row>
    <row r="138" s="2" customFormat="1" customHeight="1" spans="2:9">
      <c r="B138" s="3"/>
      <c r="C138" s="3"/>
      <c r="D138" s="3"/>
      <c r="E138" s="3"/>
      <c r="F138" s="3"/>
      <c r="G138" s="3"/>
      <c r="H138" s="3"/>
      <c r="I138" s="3"/>
    </row>
    <row r="139" s="2" customFormat="1" customHeight="1" spans="2:9">
      <c r="B139" s="3"/>
      <c r="C139" s="3"/>
      <c r="D139" s="3"/>
      <c r="E139" s="3"/>
      <c r="F139" s="3"/>
      <c r="G139" s="3"/>
      <c r="H139" s="3"/>
      <c r="I139" s="3"/>
    </row>
    <row r="140" s="2" customFormat="1" customHeight="1" spans="2:9">
      <c r="B140" s="3"/>
      <c r="C140" s="3"/>
      <c r="D140" s="3"/>
      <c r="E140" s="3"/>
      <c r="F140" s="3"/>
      <c r="G140" s="3"/>
      <c r="H140" s="3"/>
      <c r="I140" s="3"/>
    </row>
    <row r="141" s="2" customFormat="1" customHeight="1" spans="2:9">
      <c r="B141" s="3"/>
      <c r="C141" s="3"/>
      <c r="D141" s="3"/>
      <c r="E141" s="3"/>
      <c r="F141" s="3"/>
      <c r="G141" s="3"/>
      <c r="H141" s="3"/>
      <c r="I141" s="3"/>
    </row>
    <row r="142" s="2" customFormat="1" customHeight="1" spans="2:9">
      <c r="B142" s="3"/>
      <c r="C142" s="3"/>
      <c r="D142" s="3"/>
      <c r="E142" s="3"/>
      <c r="F142" s="3"/>
      <c r="G142" s="3"/>
      <c r="H142" s="3"/>
      <c r="I142" s="3"/>
    </row>
    <row r="143" s="2" customFormat="1" customHeight="1" spans="2:9">
      <c r="B143" s="3"/>
      <c r="C143" s="3"/>
      <c r="D143" s="3"/>
      <c r="E143" s="3"/>
      <c r="F143" s="3"/>
      <c r="G143" s="3"/>
      <c r="H143" s="3"/>
      <c r="I143" s="3"/>
    </row>
    <row r="144" s="2" customFormat="1" customHeight="1" spans="2:9">
      <c r="B144" s="3"/>
      <c r="C144" s="3"/>
      <c r="D144" s="3"/>
      <c r="E144" s="3"/>
      <c r="F144" s="3"/>
      <c r="G144" s="3"/>
      <c r="H144" s="3"/>
      <c r="I144" s="3"/>
    </row>
    <row r="145" s="2" customFormat="1" customHeight="1" spans="2:9">
      <c r="B145" s="3"/>
      <c r="C145" s="3"/>
      <c r="D145" s="3"/>
      <c r="E145" s="3"/>
      <c r="F145" s="3"/>
      <c r="G145" s="3"/>
      <c r="H145" s="3"/>
      <c r="I145" s="3"/>
    </row>
    <row r="146" s="2" customFormat="1" customHeight="1" spans="2:9">
      <c r="B146" s="3"/>
      <c r="C146" s="3"/>
      <c r="D146" s="3"/>
      <c r="E146" s="3"/>
      <c r="F146" s="3"/>
      <c r="G146" s="3"/>
      <c r="H146" s="3"/>
      <c r="I146" s="3"/>
    </row>
    <row r="147" s="2" customFormat="1" customHeight="1" spans="2:9">
      <c r="B147" s="3"/>
      <c r="C147" s="3"/>
      <c r="D147" s="3"/>
      <c r="E147" s="3"/>
      <c r="F147" s="3"/>
      <c r="G147" s="3"/>
      <c r="H147" s="3"/>
      <c r="I147" s="3"/>
    </row>
    <row r="148" s="2" customFormat="1" customHeight="1" spans="2:9">
      <c r="B148" s="3"/>
      <c r="C148" s="3"/>
      <c r="D148" s="3"/>
      <c r="E148" s="3"/>
      <c r="F148" s="3"/>
      <c r="G148" s="3"/>
      <c r="H148" s="3"/>
      <c r="I148" s="3"/>
    </row>
    <row r="149" s="2" customFormat="1" customHeight="1" spans="2:9">
      <c r="B149" s="3"/>
      <c r="C149" s="3"/>
      <c r="D149" s="3"/>
      <c r="E149" s="3"/>
      <c r="F149" s="3"/>
      <c r="G149" s="3"/>
      <c r="H149" s="3"/>
      <c r="I149" s="3"/>
    </row>
    <row r="150" s="2" customFormat="1" customHeight="1" spans="2:9">
      <c r="B150" s="3"/>
      <c r="C150" s="3"/>
      <c r="D150" s="3"/>
      <c r="E150" s="3"/>
      <c r="F150" s="3"/>
      <c r="G150" s="3"/>
      <c r="H150" s="3"/>
      <c r="I150" s="3"/>
    </row>
    <row r="151" s="2" customFormat="1" customHeight="1" spans="2:9">
      <c r="B151" s="3"/>
      <c r="C151" s="3"/>
      <c r="D151" s="3"/>
      <c r="E151" s="3"/>
      <c r="F151" s="3"/>
      <c r="G151" s="3"/>
      <c r="H151" s="3"/>
      <c r="I151" s="3"/>
    </row>
    <row r="152" s="2" customFormat="1" customHeight="1" spans="2:9">
      <c r="B152" s="3"/>
      <c r="C152" s="3"/>
      <c r="D152" s="3"/>
      <c r="E152" s="3"/>
      <c r="F152" s="3"/>
      <c r="G152" s="3"/>
      <c r="H152" s="3"/>
      <c r="I152" s="3"/>
    </row>
    <row r="153" s="2" customFormat="1" customHeight="1" spans="2:9">
      <c r="B153" s="3"/>
      <c r="C153" s="3"/>
      <c r="D153" s="3"/>
      <c r="E153" s="3"/>
      <c r="F153" s="3"/>
      <c r="G153" s="3"/>
      <c r="H153" s="3"/>
      <c r="I153" s="3"/>
    </row>
    <row r="154" s="2" customFormat="1" customHeight="1" spans="2:9">
      <c r="B154" s="3"/>
      <c r="C154" s="3"/>
      <c r="D154" s="3"/>
      <c r="E154" s="3"/>
      <c r="F154" s="3"/>
      <c r="G154" s="3"/>
      <c r="H154" s="3"/>
      <c r="I154" s="3"/>
    </row>
    <row r="155" s="2" customFormat="1" customHeight="1" spans="2:9">
      <c r="B155" s="3"/>
      <c r="C155" s="3"/>
      <c r="D155" s="3"/>
      <c r="E155" s="3"/>
      <c r="F155" s="3"/>
      <c r="G155" s="3"/>
      <c r="H155" s="3"/>
      <c r="I155" s="3"/>
    </row>
    <row r="156" s="2" customFormat="1" customHeight="1" spans="2:9">
      <c r="B156" s="3"/>
      <c r="C156" s="3"/>
      <c r="D156" s="3"/>
      <c r="E156" s="3"/>
      <c r="F156" s="3"/>
      <c r="G156" s="3"/>
      <c r="H156" s="3"/>
      <c r="I156" s="3"/>
    </row>
    <row r="157" s="2" customFormat="1" customHeight="1" spans="2:9">
      <c r="B157" s="3"/>
      <c r="C157" s="3"/>
      <c r="D157" s="3"/>
      <c r="E157" s="3"/>
      <c r="F157" s="3"/>
      <c r="G157" s="3"/>
      <c r="H157" s="3"/>
      <c r="I157" s="3"/>
    </row>
    <row r="158" s="2" customFormat="1" customHeight="1" spans="2:9">
      <c r="B158" s="3"/>
      <c r="C158" s="3"/>
      <c r="D158" s="3"/>
      <c r="E158" s="3"/>
      <c r="F158" s="3"/>
      <c r="G158" s="3"/>
      <c r="H158" s="3"/>
      <c r="I158" s="3"/>
    </row>
    <row r="159" s="2" customFormat="1" customHeight="1" spans="2:9">
      <c r="B159" s="3"/>
      <c r="C159" s="3"/>
      <c r="D159" s="3"/>
      <c r="E159" s="3"/>
      <c r="F159" s="3"/>
      <c r="G159" s="3"/>
      <c r="H159" s="3"/>
      <c r="I159" s="3"/>
    </row>
    <row r="160" s="2" customFormat="1" customHeight="1" spans="2:9">
      <c r="B160" s="3"/>
      <c r="C160" s="3"/>
      <c r="D160" s="3"/>
      <c r="E160" s="3"/>
      <c r="F160" s="3"/>
      <c r="G160" s="3"/>
      <c r="H160" s="3"/>
      <c r="I160" s="3"/>
    </row>
    <row r="161" s="2" customFormat="1" customHeight="1" spans="2:9">
      <c r="B161" s="3"/>
      <c r="C161" s="3"/>
      <c r="D161" s="3"/>
      <c r="E161" s="3"/>
      <c r="F161" s="3"/>
      <c r="G161" s="3"/>
      <c r="H161" s="3"/>
      <c r="I161" s="3"/>
    </row>
    <row r="162" s="2" customFormat="1" customHeight="1" spans="2:9">
      <c r="B162" s="3"/>
      <c r="C162" s="3"/>
      <c r="D162" s="3"/>
      <c r="E162" s="3"/>
      <c r="F162" s="3"/>
      <c r="G162" s="3"/>
      <c r="H162" s="3"/>
      <c r="I162" s="3"/>
    </row>
    <row r="163" s="2" customFormat="1" customHeight="1" spans="2:9">
      <c r="B163" s="3"/>
      <c r="C163" s="3"/>
      <c r="D163" s="3"/>
      <c r="E163" s="3"/>
      <c r="F163" s="3"/>
      <c r="G163" s="3"/>
      <c r="H163" s="3"/>
      <c r="I163" s="3"/>
    </row>
    <row r="164" s="2" customFormat="1" customHeight="1" spans="2:9">
      <c r="B164" s="3"/>
      <c r="C164" s="3"/>
      <c r="D164" s="3"/>
      <c r="E164" s="3"/>
      <c r="F164" s="3"/>
      <c r="G164" s="3"/>
      <c r="H164" s="3"/>
      <c r="I164" s="3"/>
    </row>
    <row r="165" s="2" customFormat="1" customHeight="1" spans="2:9">
      <c r="B165" s="3"/>
      <c r="C165" s="3"/>
      <c r="D165" s="3"/>
      <c r="E165" s="3"/>
      <c r="F165" s="3"/>
      <c r="G165" s="3"/>
      <c r="H165" s="3"/>
      <c r="I165" s="3"/>
    </row>
    <row r="166" s="2" customFormat="1" customHeight="1" spans="2:9">
      <c r="B166" s="3"/>
      <c r="C166" s="3"/>
      <c r="D166" s="3"/>
      <c r="E166" s="3"/>
      <c r="F166" s="3"/>
      <c r="G166" s="3"/>
      <c r="H166" s="3"/>
      <c r="I166" s="3"/>
    </row>
    <row r="167" s="2" customFormat="1" customHeight="1" spans="2:9">
      <c r="B167" s="3"/>
      <c r="C167" s="3"/>
      <c r="D167" s="3"/>
      <c r="E167" s="3"/>
      <c r="F167" s="3"/>
      <c r="G167" s="3"/>
      <c r="H167" s="3"/>
      <c r="I167" s="3"/>
    </row>
    <row r="168" s="2" customFormat="1" customHeight="1" spans="2:9">
      <c r="B168" s="3"/>
      <c r="C168" s="3"/>
      <c r="D168" s="3"/>
      <c r="E168" s="3"/>
      <c r="F168" s="3"/>
      <c r="G168" s="3"/>
      <c r="H168" s="3"/>
      <c r="I168" s="3"/>
    </row>
    <row r="169" s="2" customFormat="1" customHeight="1" spans="2:9">
      <c r="B169" s="3"/>
      <c r="C169" s="3"/>
      <c r="D169" s="3"/>
      <c r="E169" s="3"/>
      <c r="F169" s="3"/>
      <c r="G169" s="3"/>
      <c r="H169" s="3"/>
      <c r="I169" s="3"/>
    </row>
    <row r="170" s="2" customFormat="1" customHeight="1" spans="2:9">
      <c r="B170" s="3"/>
      <c r="C170" s="3"/>
      <c r="D170" s="3"/>
      <c r="E170" s="3"/>
      <c r="F170" s="3"/>
      <c r="G170" s="3"/>
      <c r="H170" s="3"/>
      <c r="I170" s="3"/>
    </row>
    <row r="171" s="2" customFormat="1" customHeight="1" spans="2:9">
      <c r="B171" s="3"/>
      <c r="C171" s="3"/>
      <c r="D171" s="3"/>
      <c r="E171" s="3"/>
      <c r="F171" s="3"/>
      <c r="G171" s="3"/>
      <c r="H171" s="3"/>
      <c r="I171" s="3"/>
    </row>
    <row r="172" s="2" customFormat="1" customHeight="1" spans="2:9">
      <c r="B172" s="3"/>
      <c r="C172" s="3"/>
      <c r="D172" s="3"/>
      <c r="E172" s="3"/>
      <c r="F172" s="3"/>
      <c r="G172" s="3"/>
      <c r="H172" s="3"/>
      <c r="I172" s="3"/>
    </row>
    <row r="173" s="2" customFormat="1" customHeight="1" spans="2:9">
      <c r="B173" s="3"/>
      <c r="C173" s="3"/>
      <c r="D173" s="3"/>
      <c r="E173" s="3"/>
      <c r="F173" s="3"/>
      <c r="G173" s="3"/>
      <c r="H173" s="3"/>
      <c r="I173" s="3"/>
    </row>
    <row r="174" s="2" customFormat="1" customHeight="1" spans="2:9">
      <c r="B174" s="3"/>
      <c r="C174" s="3"/>
      <c r="D174" s="3"/>
      <c r="E174" s="3"/>
      <c r="F174" s="3"/>
      <c r="G174" s="3"/>
      <c r="H174" s="3"/>
      <c r="I174" s="3"/>
    </row>
    <row r="175" s="2" customFormat="1" customHeight="1" spans="2:9">
      <c r="B175" s="3"/>
      <c r="C175" s="3"/>
      <c r="D175" s="3"/>
      <c r="E175" s="3"/>
      <c r="F175" s="3"/>
      <c r="G175" s="3"/>
      <c r="H175" s="3"/>
      <c r="I175" s="3"/>
    </row>
    <row r="176" s="2" customFormat="1" customHeight="1" spans="2:9">
      <c r="B176" s="3"/>
      <c r="C176" s="3"/>
      <c r="D176" s="3"/>
      <c r="E176" s="3"/>
      <c r="F176" s="3"/>
      <c r="G176" s="3"/>
      <c r="H176" s="3"/>
      <c r="I176" s="3"/>
    </row>
    <row r="177" s="2" customFormat="1" customHeight="1" spans="2:9">
      <c r="B177" s="3"/>
      <c r="C177" s="3"/>
      <c r="D177" s="3"/>
      <c r="E177" s="3"/>
      <c r="F177" s="3"/>
      <c r="G177" s="3"/>
      <c r="H177" s="3"/>
      <c r="I177" s="3"/>
    </row>
    <row r="178" s="2" customFormat="1" customHeight="1" spans="2:9">
      <c r="B178" s="3"/>
      <c r="C178" s="3"/>
      <c r="D178" s="3"/>
      <c r="E178" s="3"/>
      <c r="F178" s="3"/>
      <c r="G178" s="3"/>
      <c r="H178" s="3"/>
      <c r="I178" s="3"/>
    </row>
    <row r="179" s="2" customFormat="1" customHeight="1" spans="2:9">
      <c r="B179" s="3"/>
      <c r="C179" s="3"/>
      <c r="D179" s="3"/>
      <c r="E179" s="3"/>
      <c r="F179" s="3"/>
      <c r="G179" s="3"/>
      <c r="H179" s="3"/>
      <c r="I179" s="3"/>
    </row>
    <row r="180" s="2" customFormat="1" customHeight="1" spans="2:9">
      <c r="B180" s="3"/>
      <c r="C180" s="3"/>
      <c r="D180" s="3"/>
      <c r="E180" s="3"/>
      <c r="F180" s="3"/>
      <c r="G180" s="3"/>
      <c r="H180" s="3"/>
      <c r="I180" s="3"/>
    </row>
    <row r="181" s="2" customFormat="1" customHeight="1" spans="2:9">
      <c r="B181" s="3"/>
      <c r="C181" s="3"/>
      <c r="D181" s="3"/>
      <c r="E181" s="3"/>
      <c r="F181" s="3"/>
      <c r="G181" s="3"/>
      <c r="H181" s="3"/>
      <c r="I181" s="3"/>
    </row>
    <row r="182" s="2" customFormat="1" customHeight="1" spans="2:9">
      <c r="B182" s="3"/>
      <c r="C182" s="3"/>
      <c r="D182" s="3"/>
      <c r="E182" s="3"/>
      <c r="F182" s="3"/>
      <c r="G182" s="3"/>
      <c r="H182" s="3"/>
      <c r="I182" s="3"/>
    </row>
    <row r="183" s="2" customFormat="1" customHeight="1" spans="2:9">
      <c r="B183" s="3"/>
      <c r="C183" s="3"/>
      <c r="D183" s="3"/>
      <c r="E183" s="3"/>
      <c r="F183" s="3"/>
      <c r="G183" s="3"/>
      <c r="H183" s="3"/>
      <c r="I183" s="3"/>
    </row>
    <row r="184" s="2" customFormat="1" customHeight="1" spans="2:9">
      <c r="B184" s="3"/>
      <c r="C184" s="3"/>
      <c r="D184" s="3"/>
      <c r="E184" s="3"/>
      <c r="F184" s="3"/>
      <c r="G184" s="3"/>
      <c r="H184" s="3"/>
      <c r="I184" s="3"/>
    </row>
    <row r="185" s="2" customFormat="1" customHeight="1" spans="2:9">
      <c r="B185" s="3"/>
      <c r="C185" s="3"/>
      <c r="D185" s="3"/>
      <c r="E185" s="3"/>
      <c r="F185" s="3"/>
      <c r="G185" s="3"/>
      <c r="H185" s="3"/>
      <c r="I185" s="3"/>
    </row>
    <row r="186" s="2" customFormat="1" customHeight="1" spans="2:9">
      <c r="B186" s="3"/>
      <c r="C186" s="3"/>
      <c r="D186" s="3"/>
      <c r="E186" s="3"/>
      <c r="F186" s="3"/>
      <c r="G186" s="3"/>
      <c r="H186" s="3"/>
      <c r="I186" s="3"/>
    </row>
    <row r="187" s="2" customFormat="1" customHeight="1" spans="2:9">
      <c r="B187" s="3"/>
      <c r="C187" s="3"/>
      <c r="D187" s="3"/>
      <c r="E187" s="3"/>
      <c r="F187" s="3"/>
      <c r="G187" s="3"/>
      <c r="H187" s="3"/>
      <c r="I187" s="3"/>
    </row>
    <row r="188" s="2" customFormat="1" customHeight="1" spans="2:9">
      <c r="B188" s="3"/>
      <c r="C188" s="3"/>
      <c r="D188" s="3"/>
      <c r="E188" s="3"/>
      <c r="F188" s="3"/>
      <c r="G188" s="3"/>
      <c r="H188" s="3"/>
      <c r="I188" s="3"/>
    </row>
    <row r="189" s="2" customFormat="1" customHeight="1" spans="2:9">
      <c r="B189" s="3"/>
      <c r="C189" s="3"/>
      <c r="D189" s="3"/>
      <c r="E189" s="3"/>
      <c r="F189" s="3"/>
      <c r="G189" s="3"/>
      <c r="H189" s="3"/>
      <c r="I189" s="3"/>
    </row>
    <row r="190" s="2" customFormat="1" customHeight="1" spans="2:9">
      <c r="B190" s="3"/>
      <c r="C190" s="3"/>
      <c r="D190" s="3"/>
      <c r="E190" s="3"/>
      <c r="F190" s="3"/>
      <c r="G190" s="3"/>
      <c r="H190" s="3"/>
      <c r="I190" s="3"/>
    </row>
    <row r="191" s="2" customFormat="1" customHeight="1" spans="2:9">
      <c r="B191" s="3"/>
      <c r="C191" s="3"/>
      <c r="D191" s="3"/>
      <c r="E191" s="3"/>
      <c r="F191" s="3"/>
      <c r="G191" s="3"/>
      <c r="H191" s="3"/>
      <c r="I191" s="3"/>
    </row>
    <row r="192" s="2" customFormat="1" customHeight="1" spans="2:9">
      <c r="B192" s="3"/>
      <c r="C192" s="3"/>
      <c r="D192" s="3"/>
      <c r="E192" s="3"/>
      <c r="F192" s="3"/>
      <c r="G192" s="3"/>
      <c r="H192" s="3"/>
      <c r="I192" s="3"/>
    </row>
    <row r="193" s="2" customFormat="1" customHeight="1" spans="2:9">
      <c r="B193" s="3"/>
      <c r="C193" s="3"/>
      <c r="D193" s="3"/>
      <c r="E193" s="3"/>
      <c r="F193" s="3"/>
      <c r="G193" s="3"/>
      <c r="H193" s="3"/>
      <c r="I193" s="3"/>
    </row>
    <row r="194" s="2" customFormat="1" customHeight="1" spans="2:9">
      <c r="B194" s="3"/>
      <c r="C194" s="3"/>
      <c r="D194" s="3"/>
      <c r="E194" s="3"/>
      <c r="F194" s="3"/>
      <c r="G194" s="3"/>
      <c r="H194" s="3"/>
      <c r="I194" s="3"/>
    </row>
    <row r="195" s="2" customFormat="1" customHeight="1" spans="2:9">
      <c r="B195" s="3"/>
      <c r="C195" s="3"/>
      <c r="D195" s="3"/>
      <c r="E195" s="3"/>
      <c r="F195" s="3"/>
      <c r="G195" s="3"/>
      <c r="H195" s="3"/>
      <c r="I195" s="3"/>
    </row>
    <row r="196" s="2" customFormat="1" customHeight="1" spans="2:9">
      <c r="B196" s="3"/>
      <c r="C196" s="3"/>
      <c r="D196" s="3"/>
      <c r="E196" s="3"/>
      <c r="F196" s="3"/>
      <c r="G196" s="3"/>
      <c r="H196" s="3"/>
      <c r="I196" s="3"/>
    </row>
    <row r="197" s="2" customFormat="1" customHeight="1" spans="2:9">
      <c r="B197" s="3"/>
      <c r="C197" s="3"/>
      <c r="D197" s="3"/>
      <c r="E197" s="3"/>
      <c r="F197" s="3"/>
      <c r="G197" s="3"/>
      <c r="H197" s="3"/>
      <c r="I197" s="3"/>
    </row>
    <row r="198" s="2" customFormat="1" customHeight="1" spans="2:9">
      <c r="B198" s="3"/>
      <c r="C198" s="3"/>
      <c r="D198" s="3"/>
      <c r="E198" s="3"/>
      <c r="F198" s="3"/>
      <c r="G198" s="3"/>
      <c r="H198" s="3"/>
      <c r="I198" s="3"/>
    </row>
    <row r="199" s="2" customFormat="1" customHeight="1" spans="2:9">
      <c r="B199" s="3"/>
      <c r="C199" s="3"/>
      <c r="D199" s="3"/>
      <c r="E199" s="3"/>
      <c r="F199" s="3"/>
      <c r="G199" s="3"/>
      <c r="H199" s="3"/>
      <c r="I199" s="3"/>
    </row>
    <row r="200" s="2" customFormat="1" customHeight="1" spans="2:9">
      <c r="B200" s="3"/>
      <c r="C200" s="3"/>
      <c r="D200" s="3"/>
      <c r="E200" s="3"/>
      <c r="F200" s="3"/>
      <c r="G200" s="3"/>
      <c r="H200" s="3"/>
      <c r="I200" s="3"/>
    </row>
    <row r="201" s="2" customFormat="1" customHeight="1" spans="2:9">
      <c r="B201" s="3"/>
      <c r="C201" s="3"/>
      <c r="D201" s="3"/>
      <c r="E201" s="3"/>
      <c r="F201" s="3"/>
      <c r="G201" s="3"/>
      <c r="H201" s="3"/>
      <c r="I201" s="3"/>
    </row>
    <row r="202" s="2" customFormat="1" customHeight="1" spans="2:9">
      <c r="B202" s="3"/>
      <c r="C202" s="3"/>
      <c r="D202" s="3"/>
      <c r="E202" s="3"/>
      <c r="F202" s="3"/>
      <c r="G202" s="3"/>
      <c r="H202" s="3"/>
      <c r="I202" s="3"/>
    </row>
    <row r="203" s="2" customFormat="1" customHeight="1" spans="2:9">
      <c r="B203" s="3"/>
      <c r="C203" s="3"/>
      <c r="D203" s="3"/>
      <c r="E203" s="3"/>
      <c r="F203" s="3"/>
      <c r="G203" s="3"/>
      <c r="H203" s="3"/>
      <c r="I203" s="3"/>
    </row>
    <row r="204" s="2" customFormat="1" customHeight="1" spans="2:9">
      <c r="B204" s="3"/>
      <c r="C204" s="3"/>
      <c r="D204" s="3"/>
      <c r="E204" s="3"/>
      <c r="F204" s="3"/>
      <c r="G204" s="3"/>
      <c r="H204" s="3"/>
      <c r="I204" s="3"/>
    </row>
    <row r="205" s="2" customFormat="1" customHeight="1" spans="2:9">
      <c r="B205" s="3"/>
      <c r="C205" s="3"/>
      <c r="D205" s="3"/>
      <c r="E205" s="3"/>
      <c r="F205" s="3"/>
      <c r="G205" s="3"/>
      <c r="H205" s="3"/>
      <c r="I205" s="3"/>
    </row>
    <row r="206" s="2" customFormat="1" customHeight="1" spans="2:9">
      <c r="B206" s="3"/>
      <c r="C206" s="3"/>
      <c r="D206" s="3"/>
      <c r="E206" s="3"/>
      <c r="F206" s="3"/>
      <c r="G206" s="3"/>
      <c r="H206" s="3"/>
      <c r="I206" s="3"/>
    </row>
    <row r="207" s="2" customFormat="1" customHeight="1" spans="2:9">
      <c r="B207" s="3"/>
      <c r="C207" s="3"/>
      <c r="D207" s="3"/>
      <c r="E207" s="3"/>
      <c r="F207" s="3"/>
      <c r="G207" s="3"/>
      <c r="H207" s="3"/>
      <c r="I207" s="3"/>
    </row>
    <row r="208" s="2" customFormat="1" customHeight="1" spans="2:9">
      <c r="B208" s="3"/>
      <c r="C208" s="3"/>
      <c r="D208" s="3"/>
      <c r="E208" s="3"/>
      <c r="F208" s="3"/>
      <c r="G208" s="3"/>
      <c r="H208" s="3"/>
      <c r="I208" s="3"/>
    </row>
    <row r="209" s="2" customFormat="1" customHeight="1" spans="2:9">
      <c r="B209" s="3"/>
      <c r="C209" s="3"/>
      <c r="D209" s="3"/>
      <c r="E209" s="3"/>
      <c r="F209" s="3"/>
      <c r="G209" s="3"/>
      <c r="H209" s="3"/>
      <c r="I209" s="3"/>
    </row>
    <row r="210" s="2" customFormat="1" customHeight="1" spans="2:9">
      <c r="B210" s="3"/>
      <c r="C210" s="3"/>
      <c r="D210" s="3"/>
      <c r="E210" s="3"/>
      <c r="F210" s="3"/>
      <c r="G210" s="3"/>
      <c r="H210" s="3"/>
      <c r="I210" s="3"/>
    </row>
    <row r="211" s="2" customFormat="1" customHeight="1" spans="2:9">
      <c r="B211" s="3"/>
      <c r="C211" s="3"/>
      <c r="D211" s="3"/>
      <c r="E211" s="3"/>
      <c r="F211" s="3"/>
      <c r="G211" s="3"/>
      <c r="H211" s="3"/>
      <c r="I211" s="3"/>
    </row>
    <row r="212" s="2" customFormat="1" customHeight="1" spans="2:9">
      <c r="B212" s="3"/>
      <c r="C212" s="3"/>
      <c r="D212" s="3"/>
      <c r="E212" s="3"/>
      <c r="F212" s="3"/>
      <c r="G212" s="3"/>
      <c r="H212" s="3"/>
      <c r="I212" s="3"/>
    </row>
    <row r="213" s="2" customFormat="1" customHeight="1" spans="2:9">
      <c r="B213" s="3"/>
      <c r="C213" s="3"/>
      <c r="D213" s="3"/>
      <c r="E213" s="3"/>
      <c r="F213" s="3"/>
      <c r="G213" s="3"/>
      <c r="H213" s="3"/>
      <c r="I213" s="3"/>
    </row>
    <row r="214" s="2" customFormat="1" customHeight="1" spans="2:9">
      <c r="B214" s="3"/>
      <c r="C214" s="3"/>
      <c r="D214" s="3"/>
      <c r="E214" s="3"/>
      <c r="F214" s="3"/>
      <c r="G214" s="3"/>
      <c r="H214" s="3"/>
      <c r="I214" s="3"/>
    </row>
    <row r="215" s="2" customFormat="1" customHeight="1" spans="2:9">
      <c r="B215" s="3"/>
      <c r="C215" s="3"/>
      <c r="D215" s="3"/>
      <c r="E215" s="3"/>
      <c r="F215" s="3"/>
      <c r="G215" s="3"/>
      <c r="H215" s="3"/>
      <c r="I215" s="3"/>
    </row>
    <row r="216" s="2" customFormat="1" customHeight="1" spans="2:9">
      <c r="B216" s="3"/>
      <c r="C216" s="3"/>
      <c r="D216" s="3"/>
      <c r="E216" s="3"/>
      <c r="F216" s="3"/>
      <c r="G216" s="3"/>
      <c r="H216" s="3"/>
      <c r="I216" s="3"/>
    </row>
    <row r="217" s="2" customFormat="1" customHeight="1" spans="2:9">
      <c r="B217" s="3"/>
      <c r="C217" s="3"/>
      <c r="D217" s="3"/>
      <c r="E217" s="3"/>
      <c r="F217" s="3"/>
      <c r="G217" s="3"/>
      <c r="H217" s="3"/>
      <c r="I217" s="3"/>
    </row>
    <row r="218" s="2" customFormat="1" customHeight="1" spans="2:9">
      <c r="B218" s="3"/>
      <c r="C218" s="3"/>
      <c r="D218" s="3"/>
      <c r="E218" s="3"/>
      <c r="F218" s="3"/>
      <c r="G218" s="3"/>
      <c r="H218" s="3"/>
      <c r="I218" s="3"/>
    </row>
    <row r="219" s="2" customFormat="1" customHeight="1" spans="2:9">
      <c r="B219" s="3"/>
      <c r="C219" s="3"/>
      <c r="D219" s="3"/>
      <c r="E219" s="3"/>
      <c r="F219" s="3"/>
      <c r="G219" s="3"/>
      <c r="H219" s="3"/>
      <c r="I219" s="3"/>
    </row>
    <row r="220" s="2" customFormat="1" customHeight="1" spans="2:9">
      <c r="B220" s="3"/>
      <c r="C220" s="3"/>
      <c r="D220" s="3"/>
      <c r="E220" s="3"/>
      <c r="F220" s="3"/>
      <c r="G220" s="3"/>
      <c r="H220" s="3"/>
      <c r="I220" s="3"/>
    </row>
    <row r="221" s="2" customFormat="1" customHeight="1" spans="2:9">
      <c r="B221" s="3"/>
      <c r="C221" s="3"/>
      <c r="D221" s="3"/>
      <c r="E221" s="3"/>
      <c r="F221" s="3"/>
      <c r="G221" s="3"/>
      <c r="H221" s="3"/>
      <c r="I221" s="3"/>
    </row>
    <row r="222" s="2" customFormat="1" customHeight="1" spans="2:9">
      <c r="B222" s="3"/>
      <c r="C222" s="3"/>
      <c r="D222" s="3"/>
      <c r="E222" s="3"/>
      <c r="F222" s="3"/>
      <c r="G222" s="3"/>
      <c r="H222" s="3"/>
      <c r="I222" s="3"/>
    </row>
    <row r="223" s="2" customFormat="1" customHeight="1" spans="2:9">
      <c r="B223" s="3"/>
      <c r="C223" s="3"/>
      <c r="D223" s="3"/>
      <c r="E223" s="3"/>
      <c r="F223" s="3"/>
      <c r="G223" s="3"/>
      <c r="H223" s="3"/>
      <c r="I223" s="3"/>
    </row>
    <row r="224" s="2" customFormat="1" customHeight="1" spans="2:9">
      <c r="B224" s="3"/>
      <c r="C224" s="3"/>
      <c r="D224" s="3"/>
      <c r="E224" s="3"/>
      <c r="F224" s="3"/>
      <c r="G224" s="3"/>
      <c r="H224" s="3"/>
      <c r="I224" s="3"/>
    </row>
    <row r="225" s="2" customFormat="1" customHeight="1" spans="2:9">
      <c r="B225" s="3"/>
      <c r="C225" s="3"/>
      <c r="D225" s="3"/>
      <c r="E225" s="3"/>
      <c r="F225" s="3"/>
      <c r="G225" s="3"/>
      <c r="H225" s="3"/>
      <c r="I225" s="3"/>
    </row>
    <row r="226" s="2" customFormat="1" customHeight="1" spans="2:9">
      <c r="B226" s="3"/>
      <c r="C226" s="3"/>
      <c r="D226" s="3"/>
      <c r="E226" s="3"/>
      <c r="F226" s="3"/>
      <c r="G226" s="3"/>
      <c r="H226" s="3"/>
      <c r="I226" s="3"/>
    </row>
    <row r="227" s="2" customFormat="1" customHeight="1" spans="2:9">
      <c r="B227" s="3"/>
      <c r="C227" s="3"/>
      <c r="D227" s="3"/>
      <c r="E227" s="3"/>
      <c r="F227" s="3"/>
      <c r="G227" s="3"/>
      <c r="H227" s="3"/>
      <c r="I227" s="3"/>
    </row>
    <row r="228" s="2" customFormat="1" customHeight="1" spans="2:9">
      <c r="B228" s="3"/>
      <c r="C228" s="3"/>
      <c r="D228" s="3"/>
      <c r="E228" s="3"/>
      <c r="F228" s="3"/>
      <c r="G228" s="3"/>
      <c r="H228" s="3"/>
      <c r="I228" s="3"/>
    </row>
    <row r="229" s="2" customFormat="1" customHeight="1" spans="2:9">
      <c r="B229" s="3"/>
      <c r="C229" s="3"/>
      <c r="D229" s="3"/>
      <c r="E229" s="3"/>
      <c r="F229" s="3"/>
      <c r="G229" s="3"/>
      <c r="H229" s="3"/>
      <c r="I229" s="3"/>
    </row>
    <row r="230" s="2" customFormat="1" customHeight="1" spans="2:9">
      <c r="B230" s="3"/>
      <c r="C230" s="3"/>
      <c r="D230" s="3"/>
      <c r="E230" s="3"/>
      <c r="F230" s="3"/>
      <c r="G230" s="3"/>
      <c r="H230" s="3"/>
      <c r="I230" s="3"/>
    </row>
    <row r="231" s="2" customFormat="1" customHeight="1" spans="2:9">
      <c r="B231" s="3"/>
      <c r="C231" s="3"/>
      <c r="D231" s="3"/>
      <c r="E231" s="3"/>
      <c r="F231" s="3"/>
      <c r="G231" s="3"/>
      <c r="H231" s="3"/>
      <c r="I231" s="3"/>
    </row>
    <row r="232" s="2" customFormat="1" customHeight="1" spans="2:9">
      <c r="B232" s="3"/>
      <c r="C232" s="3"/>
      <c r="D232" s="3"/>
      <c r="E232" s="3"/>
      <c r="F232" s="3"/>
      <c r="G232" s="3"/>
      <c r="H232" s="3"/>
      <c r="I232" s="3"/>
    </row>
    <row r="233" s="2" customFormat="1" customHeight="1" spans="2:9">
      <c r="B233" s="3"/>
      <c r="C233" s="3"/>
      <c r="D233" s="3"/>
      <c r="E233" s="3"/>
      <c r="F233" s="3"/>
      <c r="G233" s="3"/>
      <c r="H233" s="3"/>
      <c r="I233" s="3"/>
    </row>
    <row r="234" s="2" customFormat="1" customHeight="1" spans="2:9">
      <c r="B234" s="3"/>
      <c r="C234" s="3"/>
      <c r="D234" s="3"/>
      <c r="E234" s="3"/>
      <c r="F234" s="3"/>
      <c r="G234" s="3"/>
      <c r="H234" s="3"/>
      <c r="I234" s="3"/>
    </row>
    <row r="235" s="2" customFormat="1" customHeight="1" spans="2:9">
      <c r="B235" s="3"/>
      <c r="C235" s="3"/>
      <c r="D235" s="3"/>
      <c r="E235" s="3"/>
      <c r="F235" s="3"/>
      <c r="G235" s="3"/>
      <c r="H235" s="3"/>
      <c r="I235" s="3"/>
    </row>
    <row r="236" s="2" customFormat="1" customHeight="1" spans="2:9">
      <c r="B236" s="3"/>
      <c r="C236" s="3"/>
      <c r="D236" s="3"/>
      <c r="E236" s="3"/>
      <c r="F236" s="3"/>
      <c r="G236" s="3"/>
      <c r="H236" s="3"/>
      <c r="I236" s="3"/>
    </row>
    <row r="237" s="2" customFormat="1" customHeight="1" spans="2:9">
      <c r="B237" s="3"/>
      <c r="C237" s="3"/>
      <c r="D237" s="3"/>
      <c r="E237" s="3"/>
      <c r="F237" s="3"/>
      <c r="G237" s="3"/>
      <c r="H237" s="3"/>
      <c r="I237" s="3"/>
    </row>
    <row r="238" s="2" customFormat="1" customHeight="1" spans="2:9">
      <c r="B238" s="3"/>
      <c r="C238" s="3"/>
      <c r="D238" s="3"/>
      <c r="E238" s="3"/>
      <c r="F238" s="3"/>
      <c r="G238" s="3"/>
      <c r="H238" s="3"/>
      <c r="I238" s="3"/>
    </row>
    <row r="239" s="2" customFormat="1" customHeight="1" spans="2:9">
      <c r="B239" s="3"/>
      <c r="C239" s="3"/>
      <c r="D239" s="3"/>
      <c r="E239" s="3"/>
      <c r="F239" s="3"/>
      <c r="G239" s="3"/>
      <c r="H239" s="3"/>
      <c r="I239" s="3"/>
    </row>
    <row r="240" s="2" customFormat="1" customHeight="1" spans="2:9">
      <c r="B240" s="3"/>
      <c r="C240" s="3"/>
      <c r="D240" s="3"/>
      <c r="E240" s="3"/>
      <c r="F240" s="3"/>
      <c r="G240" s="3"/>
      <c r="H240" s="3"/>
      <c r="I240" s="3"/>
    </row>
    <row r="241" s="2" customFormat="1" customHeight="1" spans="2:9">
      <c r="B241" s="3"/>
      <c r="C241" s="3"/>
      <c r="D241" s="3"/>
      <c r="E241" s="3"/>
      <c r="F241" s="3"/>
      <c r="G241" s="3"/>
      <c r="H241" s="3"/>
      <c r="I241" s="3"/>
    </row>
    <row r="242" s="2" customFormat="1" customHeight="1" spans="2:9">
      <c r="B242" s="3"/>
      <c r="C242" s="3"/>
      <c r="D242" s="3"/>
      <c r="E242" s="3"/>
      <c r="F242" s="3"/>
      <c r="G242" s="3"/>
      <c r="H242" s="3"/>
      <c r="I242" s="3"/>
    </row>
    <row r="243" s="2" customFormat="1" customHeight="1" spans="2:9">
      <c r="B243" s="3"/>
      <c r="C243" s="3"/>
      <c r="D243" s="3"/>
      <c r="E243" s="3"/>
      <c r="F243" s="3"/>
      <c r="G243" s="3"/>
      <c r="H243" s="3"/>
      <c r="I243" s="3"/>
    </row>
    <row r="244" s="2" customFormat="1" customHeight="1" spans="2:9">
      <c r="B244" s="3"/>
      <c r="C244" s="3"/>
      <c r="D244" s="3"/>
      <c r="E244" s="3"/>
      <c r="F244" s="3"/>
      <c r="G244" s="3"/>
      <c r="H244" s="3"/>
      <c r="I244" s="3"/>
    </row>
    <row r="245" s="2" customFormat="1" customHeight="1" spans="2:9">
      <c r="B245" s="3"/>
      <c r="C245" s="3"/>
      <c r="D245" s="3"/>
      <c r="E245" s="3"/>
      <c r="F245" s="3"/>
      <c r="G245" s="3"/>
      <c r="H245" s="3"/>
      <c r="I245" s="3"/>
    </row>
    <row r="246" s="2" customFormat="1" customHeight="1" spans="2:9">
      <c r="B246" s="3"/>
      <c r="C246" s="3"/>
      <c r="D246" s="3"/>
      <c r="E246" s="3"/>
      <c r="F246" s="3"/>
      <c r="G246" s="3"/>
      <c r="H246" s="3"/>
      <c r="I246" s="3"/>
    </row>
    <row r="247" s="2" customFormat="1" customHeight="1" spans="2:9">
      <c r="B247" s="3"/>
      <c r="C247" s="3"/>
      <c r="D247" s="3"/>
      <c r="E247" s="3"/>
      <c r="F247" s="3"/>
      <c r="G247" s="3"/>
      <c r="H247" s="3"/>
      <c r="I247" s="3"/>
    </row>
    <row r="248" s="2" customFormat="1" customHeight="1" spans="2:9">
      <c r="B248" s="3"/>
      <c r="C248" s="3"/>
      <c r="D248" s="3"/>
      <c r="E248" s="3"/>
      <c r="F248" s="3"/>
      <c r="G248" s="3"/>
      <c r="H248" s="3"/>
      <c r="I248" s="3"/>
    </row>
    <row r="249" s="2" customFormat="1" customHeight="1" spans="2:9">
      <c r="B249" s="3"/>
      <c r="C249" s="3"/>
      <c r="D249" s="3"/>
      <c r="E249" s="3"/>
      <c r="F249" s="3"/>
      <c r="G249" s="3"/>
      <c r="H249" s="3"/>
      <c r="I249" s="3"/>
    </row>
    <row r="250" s="2" customFormat="1" customHeight="1" spans="2:9">
      <c r="B250" s="3"/>
      <c r="C250" s="3"/>
      <c r="D250" s="3"/>
      <c r="E250" s="3"/>
      <c r="F250" s="3"/>
      <c r="G250" s="3"/>
      <c r="H250" s="3"/>
      <c r="I250" s="3"/>
    </row>
    <row r="251" s="2" customFormat="1" customHeight="1" spans="2:9">
      <c r="B251" s="3"/>
      <c r="C251" s="3"/>
      <c r="D251" s="3"/>
      <c r="E251" s="3"/>
      <c r="F251" s="3"/>
      <c r="G251" s="3"/>
      <c r="H251" s="3"/>
      <c r="I251" s="3"/>
    </row>
    <row r="252" s="2" customFormat="1" customHeight="1" spans="2:9">
      <c r="B252" s="3"/>
      <c r="C252" s="3"/>
      <c r="D252" s="3"/>
      <c r="E252" s="3"/>
      <c r="F252" s="3"/>
      <c r="G252" s="3"/>
      <c r="H252" s="3"/>
      <c r="I252" s="3"/>
    </row>
    <row r="253" s="2" customFormat="1" customHeight="1" spans="2:9">
      <c r="B253" s="3"/>
      <c r="C253" s="3"/>
      <c r="D253" s="3"/>
      <c r="E253" s="3"/>
      <c r="F253" s="3"/>
      <c r="G253" s="3"/>
      <c r="H253" s="3"/>
      <c r="I253" s="3"/>
    </row>
    <row r="254" s="2" customFormat="1" customHeight="1" spans="2:9">
      <c r="B254" s="3"/>
      <c r="C254" s="3"/>
      <c r="D254" s="3"/>
      <c r="E254" s="3"/>
      <c r="F254" s="3"/>
      <c r="G254" s="3"/>
      <c r="H254" s="3"/>
      <c r="I254" s="3"/>
    </row>
    <row r="255" s="2" customFormat="1" customHeight="1" spans="2:9">
      <c r="B255" s="3"/>
      <c r="C255" s="3"/>
      <c r="D255" s="3"/>
      <c r="E255" s="3"/>
      <c r="F255" s="3"/>
      <c r="G255" s="3"/>
      <c r="H255" s="3"/>
      <c r="I255" s="3"/>
    </row>
    <row r="256" s="2" customFormat="1" customHeight="1" spans="2:9">
      <c r="B256" s="3"/>
      <c r="C256" s="3"/>
      <c r="D256" s="3"/>
      <c r="E256" s="3"/>
      <c r="F256" s="3"/>
      <c r="G256" s="3"/>
      <c r="H256" s="3"/>
      <c r="I256" s="3"/>
    </row>
    <row r="257" s="2" customFormat="1" customHeight="1" spans="2:9">
      <c r="B257" s="3"/>
      <c r="C257" s="3"/>
      <c r="D257" s="3"/>
      <c r="E257" s="3"/>
      <c r="F257" s="3"/>
      <c r="G257" s="3"/>
      <c r="H257" s="3"/>
      <c r="I257" s="3"/>
    </row>
    <row r="258" s="2" customFormat="1" customHeight="1" spans="2:9">
      <c r="B258" s="3"/>
      <c r="C258" s="3"/>
      <c r="D258" s="3"/>
      <c r="E258" s="3"/>
      <c r="F258" s="3"/>
      <c r="G258" s="3"/>
      <c r="H258" s="3"/>
      <c r="I258" s="3"/>
    </row>
    <row r="259" s="2" customFormat="1" customHeight="1" spans="2:9">
      <c r="B259" s="3"/>
      <c r="C259" s="3"/>
      <c r="D259" s="3"/>
      <c r="E259" s="3"/>
      <c r="F259" s="3"/>
      <c r="G259" s="3"/>
      <c r="H259" s="3"/>
      <c r="I259" s="3"/>
    </row>
    <row r="260" s="2" customFormat="1" customHeight="1" spans="2:9">
      <c r="B260" s="3"/>
      <c r="C260" s="3"/>
      <c r="D260" s="3"/>
      <c r="E260" s="3"/>
      <c r="F260" s="3"/>
      <c r="G260" s="3"/>
      <c r="H260" s="3"/>
      <c r="I260" s="3"/>
    </row>
    <row r="261" s="2" customFormat="1" customHeight="1" spans="2:9">
      <c r="B261" s="3"/>
      <c r="C261" s="3"/>
      <c r="D261" s="3"/>
      <c r="E261" s="3"/>
      <c r="F261" s="3"/>
      <c r="G261" s="3"/>
      <c r="H261" s="3"/>
      <c r="I261" s="3"/>
    </row>
    <row r="262" s="2" customFormat="1" customHeight="1" spans="2:9">
      <c r="B262" s="3"/>
      <c r="C262" s="3"/>
      <c r="D262" s="3"/>
      <c r="E262" s="3"/>
      <c r="F262" s="3"/>
      <c r="G262" s="3"/>
      <c r="H262" s="3"/>
      <c r="I262" s="3"/>
    </row>
    <row r="263" s="2" customFormat="1" customHeight="1" spans="2:9">
      <c r="B263" s="3"/>
      <c r="C263" s="3"/>
      <c r="D263" s="3"/>
      <c r="E263" s="3"/>
      <c r="F263" s="3"/>
      <c r="G263" s="3"/>
      <c r="H263" s="3"/>
      <c r="I263" s="3"/>
    </row>
    <row r="264" s="2" customFormat="1" customHeight="1" spans="2:9">
      <c r="B264" s="3"/>
      <c r="C264" s="3"/>
      <c r="D264" s="3"/>
      <c r="E264" s="3"/>
      <c r="F264" s="3"/>
      <c r="G264" s="3"/>
      <c r="H264" s="3"/>
      <c r="I264" s="3"/>
    </row>
    <row r="265" s="2" customFormat="1" customHeight="1" spans="2:9">
      <c r="B265" s="3"/>
      <c r="C265" s="3"/>
      <c r="D265" s="3"/>
      <c r="E265" s="3"/>
      <c r="F265" s="3"/>
      <c r="G265" s="3"/>
      <c r="H265" s="3"/>
      <c r="I265" s="3"/>
    </row>
    <row r="266" s="2" customFormat="1" customHeight="1" spans="2:9">
      <c r="B266" s="3"/>
      <c r="C266" s="3"/>
      <c r="D266" s="3"/>
      <c r="E266" s="3"/>
      <c r="F266" s="3"/>
      <c r="G266" s="3"/>
      <c r="H266" s="3"/>
      <c r="I266" s="3"/>
    </row>
    <row r="267" s="2" customFormat="1" customHeight="1" spans="2:9">
      <c r="B267" s="3"/>
      <c r="C267" s="3"/>
      <c r="D267" s="3"/>
      <c r="E267" s="3"/>
      <c r="F267" s="3"/>
      <c r="G267" s="3"/>
      <c r="H267" s="3"/>
      <c r="I267" s="3"/>
    </row>
    <row r="268" s="2" customFormat="1" customHeight="1" spans="2:9">
      <c r="B268" s="3"/>
      <c r="C268" s="3"/>
      <c r="D268" s="3"/>
      <c r="E268" s="3"/>
      <c r="F268" s="3"/>
      <c r="G268" s="3"/>
      <c r="H268" s="3"/>
      <c r="I268" s="3"/>
    </row>
    <row r="269" s="2" customFormat="1" customHeight="1" spans="2:9">
      <c r="B269" s="3"/>
      <c r="C269" s="3"/>
      <c r="D269" s="3"/>
      <c r="E269" s="3"/>
      <c r="F269" s="3"/>
      <c r="G269" s="3"/>
      <c r="H269" s="3"/>
      <c r="I269" s="3"/>
    </row>
    <row r="270" s="2" customFormat="1" customHeight="1" spans="2:9">
      <c r="B270" s="3"/>
      <c r="C270" s="3"/>
      <c r="D270" s="3"/>
      <c r="E270" s="3"/>
      <c r="F270" s="3"/>
      <c r="G270" s="3"/>
      <c r="H270" s="3"/>
      <c r="I270" s="3"/>
    </row>
    <row r="271" s="2" customFormat="1" customHeight="1" spans="2:9">
      <c r="B271" s="3"/>
      <c r="C271" s="3"/>
      <c r="D271" s="3"/>
      <c r="E271" s="3"/>
      <c r="F271" s="3"/>
      <c r="G271" s="3"/>
      <c r="H271" s="3"/>
      <c r="I271" s="3"/>
    </row>
    <row r="272" s="2" customFormat="1" customHeight="1" spans="2:9">
      <c r="B272" s="3"/>
      <c r="C272" s="3"/>
      <c r="D272" s="3"/>
      <c r="E272" s="3"/>
      <c r="F272" s="3"/>
      <c r="G272" s="3"/>
      <c r="H272" s="3"/>
      <c r="I272" s="3"/>
    </row>
    <row r="273" s="2" customFormat="1" customHeight="1" spans="2:9">
      <c r="B273" s="3"/>
      <c r="C273" s="3"/>
      <c r="D273" s="3"/>
      <c r="E273" s="3"/>
      <c r="F273" s="3"/>
      <c r="G273" s="3"/>
      <c r="H273" s="3"/>
      <c r="I273" s="3"/>
    </row>
    <row r="274" s="2" customFormat="1" customHeight="1" spans="2:9">
      <c r="B274" s="3"/>
      <c r="C274" s="3"/>
      <c r="D274" s="3"/>
      <c r="E274" s="3"/>
      <c r="F274" s="3"/>
      <c r="G274" s="3"/>
      <c r="H274" s="3"/>
      <c r="I274" s="3"/>
    </row>
    <row r="275" s="2" customFormat="1" customHeight="1" spans="2:9">
      <c r="B275" s="3"/>
      <c r="C275" s="3"/>
      <c r="D275" s="3"/>
      <c r="E275" s="3"/>
      <c r="F275" s="3"/>
      <c r="G275" s="3"/>
      <c r="H275" s="3"/>
      <c r="I275" s="3"/>
    </row>
    <row r="276" s="2" customFormat="1" customHeight="1" spans="2:9">
      <c r="B276" s="3"/>
      <c r="C276" s="3"/>
      <c r="D276" s="3"/>
      <c r="E276" s="3"/>
      <c r="F276" s="3"/>
      <c r="G276" s="3"/>
      <c r="H276" s="3"/>
      <c r="I276" s="3"/>
    </row>
    <row r="277" s="2" customFormat="1" customHeight="1" spans="2:9">
      <c r="B277" s="3"/>
      <c r="C277" s="3"/>
      <c r="D277" s="3"/>
      <c r="E277" s="3"/>
      <c r="F277" s="3"/>
      <c r="G277" s="3"/>
      <c r="H277" s="3"/>
      <c r="I277" s="3"/>
    </row>
    <row r="278" s="2" customFormat="1" customHeight="1" spans="2:9">
      <c r="B278" s="3"/>
      <c r="C278" s="3"/>
      <c r="D278" s="3"/>
      <c r="E278" s="3"/>
      <c r="F278" s="3"/>
      <c r="G278" s="3"/>
      <c r="H278" s="3"/>
      <c r="I278" s="3"/>
    </row>
    <row r="279" s="2" customFormat="1" customHeight="1" spans="2:9">
      <c r="B279" s="3"/>
      <c r="C279" s="3"/>
      <c r="D279" s="3"/>
      <c r="E279" s="3"/>
      <c r="F279" s="3"/>
      <c r="G279" s="3"/>
      <c r="H279" s="3"/>
      <c r="I279" s="3"/>
    </row>
    <row r="280" s="2" customFormat="1" customHeight="1" spans="2:9">
      <c r="B280" s="3"/>
      <c r="C280" s="3"/>
      <c r="D280" s="3"/>
      <c r="E280" s="3"/>
      <c r="F280" s="3"/>
      <c r="G280" s="3"/>
      <c r="H280" s="3"/>
      <c r="I280" s="3"/>
    </row>
    <row r="281" s="2" customFormat="1" customHeight="1" spans="2:9">
      <c r="B281" s="3"/>
      <c r="C281" s="3"/>
      <c r="D281" s="3"/>
      <c r="E281" s="3"/>
      <c r="F281" s="3"/>
      <c r="G281" s="3"/>
      <c r="H281" s="3"/>
      <c r="I281" s="3"/>
    </row>
    <row r="282" s="2" customFormat="1" customHeight="1" spans="2:9">
      <c r="B282" s="3"/>
      <c r="C282" s="3"/>
      <c r="D282" s="3"/>
      <c r="E282" s="3"/>
      <c r="F282" s="3"/>
      <c r="G282" s="3"/>
      <c r="H282" s="3"/>
      <c r="I282" s="3"/>
    </row>
    <row r="283" s="2" customFormat="1" customHeight="1" spans="2:9">
      <c r="B283" s="3"/>
      <c r="C283" s="3"/>
      <c r="D283" s="3"/>
      <c r="E283" s="3"/>
      <c r="F283" s="3"/>
      <c r="G283" s="3"/>
      <c r="H283" s="3"/>
      <c r="I283" s="3"/>
    </row>
    <row r="284" s="2" customFormat="1" customHeight="1" spans="2:9">
      <c r="B284" s="3"/>
      <c r="C284" s="3"/>
      <c r="D284" s="3"/>
      <c r="E284" s="3"/>
      <c r="F284" s="3"/>
      <c r="G284" s="3"/>
      <c r="H284" s="3"/>
      <c r="I284" s="3"/>
    </row>
    <row r="285" s="2" customFormat="1" customHeight="1" spans="2:9">
      <c r="B285" s="3"/>
      <c r="C285" s="3"/>
      <c r="D285" s="3"/>
      <c r="E285" s="3"/>
      <c r="F285" s="3"/>
      <c r="G285" s="3"/>
      <c r="H285" s="3"/>
      <c r="I285" s="3"/>
    </row>
    <row r="286" s="2" customFormat="1" customHeight="1" spans="2:9">
      <c r="B286" s="3"/>
      <c r="C286" s="3"/>
      <c r="D286" s="3"/>
      <c r="E286" s="3"/>
      <c r="F286" s="3"/>
      <c r="G286" s="3"/>
      <c r="H286" s="3"/>
      <c r="I286" s="3"/>
    </row>
    <row r="287" s="2" customFormat="1" customHeight="1" spans="2:9">
      <c r="B287" s="3"/>
      <c r="C287" s="3"/>
      <c r="D287" s="3"/>
      <c r="E287" s="3"/>
      <c r="F287" s="3"/>
      <c r="G287" s="3"/>
      <c r="H287" s="3"/>
      <c r="I287" s="3"/>
    </row>
    <row r="288" s="2" customFormat="1" customHeight="1" spans="2:9">
      <c r="B288" s="3"/>
      <c r="C288" s="3"/>
      <c r="D288" s="3"/>
      <c r="E288" s="3"/>
      <c r="F288" s="3"/>
      <c r="G288" s="3"/>
      <c r="H288" s="3"/>
      <c r="I288" s="3"/>
    </row>
    <row r="289" s="2" customFormat="1" customHeight="1" spans="2:9">
      <c r="B289" s="3"/>
      <c r="C289" s="3"/>
      <c r="D289" s="3"/>
      <c r="E289" s="3"/>
      <c r="F289" s="3"/>
      <c r="G289" s="3"/>
      <c r="H289" s="3"/>
      <c r="I289" s="3"/>
    </row>
    <row r="290" s="2" customFormat="1" customHeight="1" spans="2:9">
      <c r="B290" s="3"/>
      <c r="C290" s="3"/>
      <c r="D290" s="3"/>
      <c r="E290" s="3"/>
      <c r="F290" s="3"/>
      <c r="G290" s="3"/>
      <c r="H290" s="3"/>
      <c r="I290" s="3"/>
    </row>
    <row r="291" s="2" customFormat="1" customHeight="1" spans="2:9">
      <c r="B291" s="3"/>
      <c r="C291" s="3"/>
      <c r="D291" s="3"/>
      <c r="E291" s="3"/>
      <c r="F291" s="3"/>
      <c r="G291" s="3"/>
      <c r="H291" s="3"/>
      <c r="I291" s="3"/>
    </row>
    <row r="292" s="2" customFormat="1" customHeight="1" spans="2:9">
      <c r="B292" s="3"/>
      <c r="C292" s="3"/>
      <c r="D292" s="3"/>
      <c r="E292" s="3"/>
      <c r="F292" s="3"/>
      <c r="G292" s="3"/>
      <c r="H292" s="3"/>
      <c r="I292" s="3"/>
    </row>
    <row r="293" s="2" customFormat="1" customHeight="1" spans="2:9">
      <c r="B293" s="3"/>
      <c r="C293" s="3"/>
      <c r="D293" s="3"/>
      <c r="E293" s="3"/>
      <c r="F293" s="3"/>
      <c r="G293" s="3"/>
      <c r="H293" s="3"/>
      <c r="I293" s="3"/>
    </row>
    <row r="294" s="2" customFormat="1" customHeight="1" spans="2:9">
      <c r="B294" s="3"/>
      <c r="C294" s="3"/>
      <c r="D294" s="3"/>
      <c r="E294" s="3"/>
      <c r="F294" s="3"/>
      <c r="G294" s="3"/>
      <c r="H294" s="3"/>
      <c r="I294" s="3"/>
    </row>
    <row r="295" s="2" customFormat="1" customHeight="1" spans="2:9">
      <c r="B295" s="3"/>
      <c r="C295" s="3"/>
      <c r="D295" s="3"/>
      <c r="E295" s="3"/>
      <c r="F295" s="3"/>
      <c r="G295" s="3"/>
      <c r="H295" s="3"/>
      <c r="I295" s="3"/>
    </row>
    <row r="296" s="2" customFormat="1" customHeight="1" spans="2:9">
      <c r="B296" s="3"/>
      <c r="C296" s="3"/>
      <c r="D296" s="3"/>
      <c r="E296" s="3"/>
      <c r="F296" s="3"/>
      <c r="G296" s="3"/>
      <c r="H296" s="3"/>
      <c r="I296" s="3"/>
    </row>
    <row r="297" s="2" customFormat="1" customHeight="1" spans="2:9">
      <c r="B297" s="3"/>
      <c r="C297" s="3"/>
      <c r="D297" s="3"/>
      <c r="E297" s="3"/>
      <c r="F297" s="3"/>
      <c r="G297" s="3"/>
      <c r="H297" s="3"/>
      <c r="I297" s="3"/>
    </row>
    <row r="298" s="2" customFormat="1" customHeight="1" spans="2:9">
      <c r="B298" s="3"/>
      <c r="C298" s="3"/>
      <c r="D298" s="3"/>
      <c r="E298" s="3"/>
      <c r="F298" s="3"/>
      <c r="G298" s="3"/>
      <c r="H298" s="3"/>
      <c r="I298" s="3"/>
    </row>
    <row r="299" s="2" customFormat="1" customHeight="1" spans="2:9">
      <c r="B299" s="3"/>
      <c r="C299" s="3"/>
      <c r="D299" s="3"/>
      <c r="E299" s="3"/>
      <c r="F299" s="3"/>
      <c r="G299" s="3"/>
      <c r="H299" s="3"/>
      <c r="I299" s="3"/>
    </row>
    <row r="300" s="2" customFormat="1" customHeight="1" spans="2:9">
      <c r="B300" s="3"/>
      <c r="C300" s="3"/>
      <c r="D300" s="3"/>
      <c r="E300" s="3"/>
      <c r="F300" s="3"/>
      <c r="G300" s="3"/>
      <c r="H300" s="3"/>
      <c r="I300" s="3"/>
    </row>
    <row r="301" s="2" customFormat="1" customHeight="1" spans="2:9">
      <c r="B301" s="3"/>
      <c r="C301" s="3"/>
      <c r="D301" s="3"/>
      <c r="E301" s="3"/>
      <c r="F301" s="3"/>
      <c r="G301" s="3"/>
      <c r="H301" s="3"/>
      <c r="I301" s="3"/>
    </row>
    <row r="302" s="2" customFormat="1" customHeight="1" spans="2:9">
      <c r="B302" s="3"/>
      <c r="C302" s="3"/>
      <c r="D302" s="3"/>
      <c r="E302" s="3"/>
      <c r="F302" s="3"/>
      <c r="G302" s="3"/>
      <c r="H302" s="3"/>
      <c r="I302" s="3"/>
    </row>
    <row r="303" s="2" customFormat="1" customHeight="1" spans="2:9">
      <c r="B303" s="3"/>
      <c r="C303" s="3"/>
      <c r="D303" s="3"/>
      <c r="E303" s="3"/>
      <c r="F303" s="3"/>
      <c r="G303" s="3"/>
      <c r="H303" s="3"/>
      <c r="I303" s="3"/>
    </row>
    <row r="304" s="2" customFormat="1" customHeight="1" spans="2:9">
      <c r="B304" s="3"/>
      <c r="C304" s="3"/>
      <c r="D304" s="3"/>
      <c r="E304" s="3"/>
      <c r="F304" s="3"/>
      <c r="G304" s="3"/>
      <c r="H304" s="3"/>
      <c r="I304" s="3"/>
    </row>
    <row r="305" s="2" customFormat="1" customHeight="1" spans="2:9">
      <c r="B305" s="3"/>
      <c r="C305" s="3"/>
      <c r="D305" s="3"/>
      <c r="E305" s="3"/>
      <c r="F305" s="3"/>
      <c r="G305" s="3"/>
      <c r="H305" s="3"/>
      <c r="I305" s="3"/>
    </row>
    <row r="306" s="2" customFormat="1" customHeight="1" spans="2:9">
      <c r="B306" s="3"/>
      <c r="C306" s="3"/>
      <c r="D306" s="3"/>
      <c r="E306" s="3"/>
      <c r="F306" s="3"/>
      <c r="G306" s="3"/>
      <c r="H306" s="3"/>
      <c r="I306" s="3"/>
    </row>
    <row r="307" s="2" customFormat="1" customHeight="1" spans="2:9">
      <c r="B307" s="3"/>
      <c r="C307" s="3"/>
      <c r="D307" s="3"/>
      <c r="E307" s="3"/>
      <c r="F307" s="3"/>
      <c r="G307" s="3"/>
      <c r="H307" s="3"/>
      <c r="I307" s="3"/>
    </row>
    <row r="308" s="2" customFormat="1" customHeight="1" spans="2:9">
      <c r="B308" s="3"/>
      <c r="C308" s="3"/>
      <c r="D308" s="3"/>
      <c r="E308" s="3"/>
      <c r="F308" s="3"/>
      <c r="G308" s="3"/>
      <c r="H308" s="3"/>
      <c r="I308" s="3"/>
    </row>
    <row r="309" s="2" customFormat="1" customHeight="1" spans="2:9">
      <c r="B309" s="3"/>
      <c r="C309" s="3"/>
      <c r="D309" s="3"/>
      <c r="E309" s="3"/>
      <c r="F309" s="3"/>
      <c r="G309" s="3"/>
      <c r="H309" s="3"/>
      <c r="I309" s="3"/>
    </row>
    <row r="310" s="2" customFormat="1" customHeight="1" spans="2:9">
      <c r="B310" s="3"/>
      <c r="C310" s="3"/>
      <c r="D310" s="3"/>
      <c r="E310" s="3"/>
      <c r="F310" s="3"/>
      <c r="G310" s="3"/>
      <c r="H310" s="3"/>
      <c r="I310" s="3"/>
    </row>
    <row r="311" s="2" customFormat="1" customHeight="1" spans="2:9">
      <c r="B311" s="3"/>
      <c r="C311" s="3"/>
      <c r="D311" s="3"/>
      <c r="E311" s="3"/>
      <c r="F311" s="3"/>
      <c r="G311" s="3"/>
      <c r="H311" s="3"/>
      <c r="I311" s="3"/>
    </row>
    <row r="312" s="2" customFormat="1" customHeight="1" spans="2:9">
      <c r="B312" s="3"/>
      <c r="C312" s="3"/>
      <c r="D312" s="3"/>
      <c r="E312" s="3"/>
      <c r="F312" s="3"/>
      <c r="G312" s="3"/>
      <c r="H312" s="3"/>
      <c r="I312" s="3"/>
    </row>
    <row r="313" s="2" customFormat="1" customHeight="1" spans="2:9">
      <c r="B313" s="3"/>
      <c r="C313" s="3"/>
      <c r="D313" s="3"/>
      <c r="E313" s="3"/>
      <c r="F313" s="3"/>
      <c r="G313" s="3"/>
      <c r="H313" s="3"/>
      <c r="I313" s="3"/>
    </row>
    <row r="314" s="2" customFormat="1" customHeight="1" spans="2:9">
      <c r="B314" s="3"/>
      <c r="C314" s="3"/>
      <c r="D314" s="3"/>
      <c r="E314" s="3"/>
      <c r="F314" s="3"/>
      <c r="G314" s="3"/>
      <c r="H314" s="3"/>
      <c r="I314" s="3"/>
    </row>
    <row r="315" s="2" customFormat="1" customHeight="1" spans="2:9">
      <c r="B315" s="3"/>
      <c r="C315" s="3"/>
      <c r="D315" s="3"/>
      <c r="E315" s="3"/>
      <c r="F315" s="3"/>
      <c r="G315" s="3"/>
      <c r="H315" s="3"/>
      <c r="I315" s="3"/>
    </row>
    <row r="316" s="2" customFormat="1" customHeight="1" spans="2:9">
      <c r="B316" s="3"/>
      <c r="C316" s="3"/>
      <c r="D316" s="3"/>
      <c r="E316" s="3"/>
      <c r="F316" s="3"/>
      <c r="G316" s="3"/>
      <c r="H316" s="3"/>
      <c r="I316" s="3"/>
    </row>
    <row r="317" s="2" customFormat="1" customHeight="1" spans="2:9">
      <c r="B317" s="3"/>
      <c r="C317" s="3"/>
      <c r="D317" s="3"/>
      <c r="E317" s="3"/>
      <c r="F317" s="3"/>
      <c r="G317" s="3"/>
      <c r="H317" s="3"/>
      <c r="I317" s="3"/>
    </row>
    <row r="318" s="2" customFormat="1" customHeight="1" spans="2:9">
      <c r="B318" s="3"/>
      <c r="C318" s="3"/>
      <c r="D318" s="3"/>
      <c r="E318" s="3"/>
      <c r="F318" s="3"/>
      <c r="G318" s="3"/>
      <c r="H318" s="3"/>
      <c r="I318" s="3"/>
    </row>
    <row r="319" s="2" customFormat="1" customHeight="1" spans="2:9">
      <c r="B319" s="3"/>
      <c r="C319" s="3"/>
      <c r="D319" s="3"/>
      <c r="E319" s="3"/>
      <c r="F319" s="3"/>
      <c r="G319" s="3"/>
      <c r="H319" s="3"/>
      <c r="I319" s="3"/>
    </row>
    <row r="320" s="2" customFormat="1" customHeight="1" spans="2:9">
      <c r="B320" s="3"/>
      <c r="C320" s="3"/>
      <c r="D320" s="3"/>
      <c r="E320" s="3"/>
      <c r="F320" s="3"/>
      <c r="G320" s="3"/>
      <c r="H320" s="3"/>
      <c r="I320" s="3"/>
    </row>
    <row r="321" s="2" customFormat="1" customHeight="1" spans="2:9">
      <c r="B321" s="3"/>
      <c r="C321" s="3"/>
      <c r="D321" s="3"/>
      <c r="E321" s="3"/>
      <c r="F321" s="3"/>
      <c r="G321" s="3"/>
      <c r="H321" s="3"/>
      <c r="I321" s="3"/>
    </row>
    <row r="322" s="2" customFormat="1" customHeight="1" spans="2:9">
      <c r="B322" s="3"/>
      <c r="C322" s="3"/>
      <c r="D322" s="3"/>
      <c r="E322" s="3"/>
      <c r="F322" s="3"/>
      <c r="G322" s="3"/>
      <c r="H322" s="3"/>
      <c r="I322" s="3"/>
    </row>
    <row r="323" s="2" customFormat="1" customHeight="1" spans="2:9">
      <c r="B323" s="3"/>
      <c r="C323" s="3"/>
      <c r="D323" s="3"/>
      <c r="E323" s="3"/>
      <c r="F323" s="3"/>
      <c r="G323" s="3"/>
      <c r="H323" s="3"/>
      <c r="I323" s="3"/>
    </row>
    <row r="324" s="2" customFormat="1" customHeight="1" spans="2:9">
      <c r="B324" s="3"/>
      <c r="C324" s="3"/>
      <c r="D324" s="3"/>
      <c r="E324" s="3"/>
      <c r="F324" s="3"/>
      <c r="G324" s="3"/>
      <c r="H324" s="3"/>
      <c r="I324" s="3"/>
    </row>
    <row r="325" s="2" customFormat="1" customHeight="1" spans="2:9">
      <c r="B325" s="3"/>
      <c r="C325" s="3"/>
      <c r="D325" s="3"/>
      <c r="E325" s="3"/>
      <c r="F325" s="3"/>
      <c r="G325" s="3"/>
      <c r="H325" s="3"/>
      <c r="I325" s="3"/>
    </row>
    <row r="326" s="2" customFormat="1" customHeight="1" spans="2:9">
      <c r="B326" s="3"/>
      <c r="C326" s="3"/>
      <c r="D326" s="3"/>
      <c r="E326" s="3"/>
      <c r="F326" s="3"/>
      <c r="G326" s="3"/>
      <c r="H326" s="3"/>
      <c r="I326" s="3"/>
    </row>
    <row r="327" s="2" customFormat="1" customHeight="1" spans="2:9">
      <c r="B327" s="3"/>
      <c r="C327" s="3"/>
      <c r="D327" s="3"/>
      <c r="E327" s="3"/>
      <c r="F327" s="3"/>
      <c r="G327" s="3"/>
      <c r="H327" s="3"/>
      <c r="I327" s="3"/>
    </row>
    <row r="328" s="2" customFormat="1" customHeight="1" spans="2:9">
      <c r="B328" s="3"/>
      <c r="C328" s="3"/>
      <c r="D328" s="3"/>
      <c r="E328" s="3"/>
      <c r="F328" s="3"/>
      <c r="G328" s="3"/>
      <c r="H328" s="3"/>
      <c r="I328" s="3"/>
    </row>
    <row r="329" s="2" customFormat="1" customHeight="1" spans="2:9">
      <c r="B329" s="3"/>
      <c r="C329" s="3"/>
      <c r="D329" s="3"/>
      <c r="E329" s="3"/>
      <c r="F329" s="3"/>
      <c r="G329" s="3"/>
      <c r="H329" s="3"/>
      <c r="I329" s="3"/>
    </row>
    <row r="330" s="2" customFormat="1" customHeight="1" spans="2:9">
      <c r="B330" s="3"/>
      <c r="C330" s="3"/>
      <c r="D330" s="3"/>
      <c r="E330" s="3"/>
      <c r="F330" s="3"/>
      <c r="G330" s="3"/>
      <c r="H330" s="3"/>
      <c r="I330" s="3"/>
    </row>
    <row r="331" s="2" customFormat="1" customHeight="1" spans="2:9">
      <c r="B331" s="3"/>
      <c r="C331" s="3"/>
      <c r="D331" s="3"/>
      <c r="E331" s="3"/>
      <c r="F331" s="3"/>
      <c r="G331" s="3"/>
      <c r="H331" s="3"/>
      <c r="I331" s="3"/>
    </row>
    <row r="332" s="2" customFormat="1" customHeight="1" spans="2:9">
      <c r="B332" s="3"/>
      <c r="C332" s="3"/>
      <c r="D332" s="3"/>
      <c r="E332" s="3"/>
      <c r="F332" s="3"/>
      <c r="G332" s="3"/>
      <c r="H332" s="3"/>
      <c r="I332" s="3"/>
    </row>
    <row r="333" s="2" customFormat="1" customHeight="1" spans="2:9">
      <c r="B333" s="3"/>
      <c r="C333" s="3"/>
      <c r="D333" s="3"/>
      <c r="E333" s="3"/>
      <c r="F333" s="3"/>
      <c r="G333" s="3"/>
      <c r="H333" s="3"/>
      <c r="I333" s="3"/>
    </row>
    <row r="334" s="2" customFormat="1" customHeight="1" spans="2:9">
      <c r="B334" s="3"/>
      <c r="C334" s="3"/>
      <c r="D334" s="3"/>
      <c r="E334" s="3"/>
      <c r="F334" s="3"/>
      <c r="G334" s="3"/>
      <c r="H334" s="3"/>
      <c r="I334" s="3"/>
    </row>
    <row r="335" s="2" customFormat="1" customHeight="1" spans="2:9">
      <c r="B335" s="3"/>
      <c r="C335" s="3"/>
      <c r="D335" s="3"/>
      <c r="E335" s="3"/>
      <c r="F335" s="3"/>
      <c r="G335" s="3"/>
      <c r="H335" s="3"/>
      <c r="I335" s="3"/>
    </row>
    <row r="336" s="2" customFormat="1" customHeight="1" spans="2:9">
      <c r="B336" s="3"/>
      <c r="C336" s="3"/>
      <c r="D336" s="3"/>
      <c r="E336" s="3"/>
      <c r="F336" s="3"/>
      <c r="G336" s="3"/>
      <c r="H336" s="3"/>
      <c r="I336" s="3"/>
    </row>
    <row r="337" s="2" customFormat="1" customHeight="1" spans="2:9">
      <c r="B337" s="3"/>
      <c r="C337" s="3"/>
      <c r="D337" s="3"/>
      <c r="E337" s="3"/>
      <c r="F337" s="3"/>
      <c r="G337" s="3"/>
      <c r="H337" s="3"/>
      <c r="I337" s="3"/>
    </row>
    <row r="338" s="2" customFormat="1" customHeight="1" spans="2:9">
      <c r="B338" s="3"/>
      <c r="C338" s="3"/>
      <c r="D338" s="3"/>
      <c r="E338" s="3"/>
      <c r="F338" s="3"/>
      <c r="G338" s="3"/>
      <c r="H338" s="3"/>
      <c r="I338" s="3"/>
    </row>
    <row r="339" s="2" customFormat="1" customHeight="1" spans="2:9">
      <c r="B339" s="3"/>
      <c r="C339" s="3"/>
      <c r="D339" s="3"/>
      <c r="E339" s="3"/>
      <c r="F339" s="3"/>
      <c r="G339" s="3"/>
      <c r="H339" s="3"/>
      <c r="I339" s="3"/>
    </row>
    <row r="340" s="2" customFormat="1" customHeight="1" spans="2:9">
      <c r="B340" s="3"/>
      <c r="C340" s="3"/>
      <c r="D340" s="3"/>
      <c r="E340" s="3"/>
      <c r="F340" s="3"/>
      <c r="G340" s="3"/>
      <c r="H340" s="3"/>
      <c r="I340" s="3"/>
    </row>
    <row r="341" s="2" customFormat="1" customHeight="1" spans="2:9">
      <c r="B341" s="3"/>
      <c r="C341" s="3"/>
      <c r="D341" s="3"/>
      <c r="E341" s="3"/>
      <c r="F341" s="3"/>
      <c r="G341" s="3"/>
      <c r="H341" s="3"/>
      <c r="I341" s="3"/>
    </row>
    <row r="342" s="2" customFormat="1" customHeight="1" spans="2:9">
      <c r="B342" s="3"/>
      <c r="C342" s="3"/>
      <c r="D342" s="3"/>
      <c r="E342" s="3"/>
      <c r="F342" s="3"/>
      <c r="G342" s="3"/>
      <c r="H342" s="3"/>
      <c r="I342" s="3"/>
    </row>
    <row r="343" s="2" customFormat="1" customHeight="1" spans="2:9">
      <c r="B343" s="3"/>
      <c r="C343" s="3"/>
      <c r="D343" s="3"/>
      <c r="E343" s="3"/>
      <c r="F343" s="3"/>
      <c r="G343" s="3"/>
      <c r="H343" s="3"/>
      <c r="I343" s="3"/>
    </row>
    <row r="344" s="2" customFormat="1" customHeight="1" spans="2:9">
      <c r="B344" s="3"/>
      <c r="C344" s="3"/>
      <c r="D344" s="3"/>
      <c r="E344" s="3"/>
      <c r="F344" s="3"/>
      <c r="G344" s="3"/>
      <c r="H344" s="3"/>
      <c r="I344" s="3"/>
    </row>
    <row r="345" s="2" customFormat="1" customHeight="1" spans="2:9">
      <c r="B345" s="3"/>
      <c r="C345" s="3"/>
      <c r="D345" s="3"/>
      <c r="E345" s="3"/>
      <c r="F345" s="3"/>
      <c r="G345" s="3"/>
      <c r="H345" s="3"/>
      <c r="I345" s="3"/>
    </row>
    <row r="346" s="2" customFormat="1" customHeight="1" spans="2:9">
      <c r="B346" s="3"/>
      <c r="C346" s="3"/>
      <c r="D346" s="3"/>
      <c r="E346" s="3"/>
      <c r="F346" s="3"/>
      <c r="G346" s="3"/>
      <c r="H346" s="3"/>
      <c r="I346" s="3"/>
    </row>
    <row r="347" s="2" customFormat="1" customHeight="1" spans="2:9">
      <c r="B347" s="3"/>
      <c r="C347" s="3"/>
      <c r="D347" s="3"/>
      <c r="E347" s="3"/>
      <c r="F347" s="3"/>
      <c r="G347" s="3"/>
      <c r="H347" s="3"/>
      <c r="I347" s="3"/>
    </row>
    <row r="348" s="2" customFormat="1" customHeight="1" spans="2:9">
      <c r="B348" s="3"/>
      <c r="C348" s="3"/>
      <c r="D348" s="3"/>
      <c r="E348" s="3"/>
      <c r="F348" s="3"/>
      <c r="G348" s="3"/>
      <c r="H348" s="3"/>
      <c r="I348" s="3"/>
    </row>
    <row r="349" s="2" customFormat="1" customHeight="1" spans="2:9">
      <c r="B349" s="3"/>
      <c r="C349" s="3"/>
      <c r="D349" s="3"/>
      <c r="E349" s="3"/>
      <c r="F349" s="3"/>
      <c r="G349" s="3"/>
      <c r="H349" s="3"/>
      <c r="I349" s="3"/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3 I13 H7: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533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534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535</v>
      </c>
      <c r="C7" s="16" t="s">
        <v>536</v>
      </c>
      <c r="D7" s="16" t="s">
        <v>537</v>
      </c>
      <c r="E7" s="17" t="s">
        <v>16</v>
      </c>
      <c r="F7" s="27" t="s">
        <v>17</v>
      </c>
      <c r="G7" s="25">
        <v>200</v>
      </c>
      <c r="H7" s="20">
        <f t="shared" ref="H7:H14" si="0">G7</f>
        <v>200</v>
      </c>
      <c r="I7" s="20">
        <f t="shared" ref="I7:I14" si="1">G7*7.2</f>
        <v>1440</v>
      </c>
    </row>
    <row r="8" s="2" customFormat="1" customHeight="1" spans="1:9">
      <c r="A8" s="14">
        <v>2</v>
      </c>
      <c r="B8" s="24" t="s">
        <v>538</v>
      </c>
      <c r="C8" s="16" t="s">
        <v>539</v>
      </c>
      <c r="D8" s="16" t="s">
        <v>540</v>
      </c>
      <c r="E8" s="17" t="s">
        <v>16</v>
      </c>
      <c r="F8" s="27" t="s">
        <v>21</v>
      </c>
      <c r="G8" s="25">
        <v>150</v>
      </c>
      <c r="H8" s="20">
        <f t="shared" si="0"/>
        <v>150</v>
      </c>
      <c r="I8" s="20">
        <f t="shared" si="1"/>
        <v>1080</v>
      </c>
    </row>
    <row r="9" s="2" customFormat="1" customHeight="1" spans="1:9">
      <c r="A9" s="14">
        <v>3</v>
      </c>
      <c r="B9" s="24" t="s">
        <v>541</v>
      </c>
      <c r="C9" s="16" t="s">
        <v>542</v>
      </c>
      <c r="D9" s="16" t="s">
        <v>543</v>
      </c>
      <c r="E9" s="17" t="s">
        <v>16</v>
      </c>
      <c r="F9" s="27" t="s">
        <v>53</v>
      </c>
      <c r="G9" s="25">
        <v>98</v>
      </c>
      <c r="H9" s="20">
        <f t="shared" si="0"/>
        <v>98</v>
      </c>
      <c r="I9" s="20">
        <f t="shared" si="1"/>
        <v>705.6</v>
      </c>
    </row>
    <row r="10" s="2" customFormat="1" customHeight="1" spans="1:9">
      <c r="A10" s="14">
        <v>4</v>
      </c>
      <c r="B10" s="24" t="s">
        <v>544</v>
      </c>
      <c r="C10" s="16" t="s">
        <v>397</v>
      </c>
      <c r="D10" s="16" t="s">
        <v>545</v>
      </c>
      <c r="E10" s="17" t="s">
        <v>16</v>
      </c>
      <c r="F10" s="27" t="s">
        <v>17</v>
      </c>
      <c r="G10" s="25">
        <v>50</v>
      </c>
      <c r="H10" s="20">
        <f t="shared" si="0"/>
        <v>50</v>
      </c>
      <c r="I10" s="20">
        <f t="shared" si="1"/>
        <v>360</v>
      </c>
    </row>
    <row r="11" s="2" customFormat="1" customHeight="1" spans="1:9">
      <c r="A11" s="14">
        <v>5</v>
      </c>
      <c r="B11" s="24" t="s">
        <v>546</v>
      </c>
      <c r="C11" s="16" t="s">
        <v>547</v>
      </c>
      <c r="D11" s="16" t="s">
        <v>548</v>
      </c>
      <c r="E11" s="17" t="s">
        <v>16</v>
      </c>
      <c r="F11" s="27" t="s">
        <v>53</v>
      </c>
      <c r="G11" s="25">
        <v>50</v>
      </c>
      <c r="H11" s="20">
        <f t="shared" si="0"/>
        <v>50</v>
      </c>
      <c r="I11" s="20">
        <f t="shared" si="1"/>
        <v>360</v>
      </c>
    </row>
    <row r="12" customHeight="1" spans="1:9">
      <c r="A12" s="14">
        <v>6</v>
      </c>
      <c r="B12" s="15" t="s">
        <v>549</v>
      </c>
      <c r="C12" s="16" t="s">
        <v>550</v>
      </c>
      <c r="D12" s="16" t="s">
        <v>551</v>
      </c>
      <c r="E12" s="17" t="s">
        <v>16</v>
      </c>
      <c r="F12" s="27" t="s">
        <v>21</v>
      </c>
      <c r="G12" s="19">
        <v>98</v>
      </c>
      <c r="H12" s="20">
        <f t="shared" si="0"/>
        <v>98</v>
      </c>
      <c r="I12" s="20">
        <f t="shared" si="1"/>
        <v>705.6</v>
      </c>
    </row>
    <row r="13" customHeight="1" spans="1:9">
      <c r="A13" s="14">
        <v>7</v>
      </c>
      <c r="B13" s="15" t="s">
        <v>402</v>
      </c>
      <c r="C13" s="16" t="s">
        <v>403</v>
      </c>
      <c r="D13" s="16" t="s">
        <v>404</v>
      </c>
      <c r="E13" s="17" t="s">
        <v>16</v>
      </c>
      <c r="F13" s="27" t="s">
        <v>17</v>
      </c>
      <c r="G13" s="19">
        <v>200</v>
      </c>
      <c r="H13" s="30">
        <f t="shared" si="0"/>
        <v>200</v>
      </c>
      <c r="I13" s="20">
        <f t="shared" si="1"/>
        <v>1440</v>
      </c>
    </row>
    <row r="14" customHeight="1" spans="1:9">
      <c r="A14" s="14">
        <v>8</v>
      </c>
      <c r="B14" s="15" t="s">
        <v>552</v>
      </c>
      <c r="C14" s="16" t="s">
        <v>553</v>
      </c>
      <c r="D14" s="16" t="s">
        <v>554</v>
      </c>
      <c r="E14" s="17" t="s">
        <v>16</v>
      </c>
      <c r="F14" s="27" t="s">
        <v>53</v>
      </c>
      <c r="G14" s="19">
        <v>200</v>
      </c>
      <c r="H14" s="20">
        <f t="shared" si="0"/>
        <v>200</v>
      </c>
      <c r="I14" s="20">
        <f t="shared" si="1"/>
        <v>1440</v>
      </c>
    </row>
    <row r="15" customHeight="1" spans="1:9">
      <c r="A15" s="23" t="s">
        <v>26</v>
      </c>
      <c r="B15" s="14"/>
      <c r="C15" s="16"/>
      <c r="D15" s="16"/>
      <c r="E15" s="14"/>
      <c r="F15" s="14"/>
      <c r="G15" s="14">
        <f>SUM(G7:G14)</f>
        <v>1046</v>
      </c>
      <c r="H15" s="14">
        <f>SUM(H7:H14)</f>
        <v>1046</v>
      </c>
      <c r="I15" s="20">
        <f>SUM(I7:I14)</f>
        <v>7531.2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 I15 H12:I14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555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556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557</v>
      </c>
      <c r="C7" s="16" t="s">
        <v>558</v>
      </c>
      <c r="D7" s="16" t="s">
        <v>559</v>
      </c>
      <c r="E7" s="17" t="s">
        <v>16</v>
      </c>
      <c r="F7" s="18" t="s">
        <v>53</v>
      </c>
      <c r="G7" s="25">
        <v>200</v>
      </c>
      <c r="H7" s="20">
        <f t="shared" ref="H7:H13" si="0">G7</f>
        <v>200</v>
      </c>
      <c r="I7" s="20">
        <f t="shared" ref="I7:I13" si="1">G7*7.2</f>
        <v>1440</v>
      </c>
    </row>
    <row r="8" s="2" customFormat="1" customHeight="1" spans="1:9">
      <c r="A8" s="14">
        <v>2</v>
      </c>
      <c r="B8" s="24" t="s">
        <v>560</v>
      </c>
      <c r="C8" s="16" t="s">
        <v>561</v>
      </c>
      <c r="D8" s="16" t="s">
        <v>562</v>
      </c>
      <c r="E8" s="17" t="s">
        <v>16</v>
      </c>
      <c r="F8" s="18" t="s">
        <v>53</v>
      </c>
      <c r="G8" s="25">
        <v>50</v>
      </c>
      <c r="H8" s="20">
        <f t="shared" si="0"/>
        <v>50</v>
      </c>
      <c r="I8" s="20">
        <f t="shared" si="1"/>
        <v>360</v>
      </c>
    </row>
    <row r="9" s="2" customFormat="1" customHeight="1" spans="1:9">
      <c r="A9" s="14">
        <v>3</v>
      </c>
      <c r="B9" s="24" t="s">
        <v>563</v>
      </c>
      <c r="C9" s="16" t="s">
        <v>564</v>
      </c>
      <c r="D9" s="16" t="s">
        <v>565</v>
      </c>
      <c r="E9" s="17" t="s">
        <v>16</v>
      </c>
      <c r="F9" s="26" t="s">
        <v>17</v>
      </c>
      <c r="G9" s="25">
        <v>200</v>
      </c>
      <c r="H9" s="20">
        <f t="shared" si="0"/>
        <v>200</v>
      </c>
      <c r="I9" s="20">
        <f t="shared" si="1"/>
        <v>1440</v>
      </c>
    </row>
    <row r="10" s="2" customFormat="1" customHeight="1" spans="1:9">
      <c r="A10" s="14">
        <v>4</v>
      </c>
      <c r="B10" s="24" t="s">
        <v>566</v>
      </c>
      <c r="C10" s="16" t="s">
        <v>567</v>
      </c>
      <c r="D10" s="16" t="s">
        <v>568</v>
      </c>
      <c r="E10" s="17" t="s">
        <v>16</v>
      </c>
      <c r="F10" s="18" t="s">
        <v>21</v>
      </c>
      <c r="G10" s="25">
        <v>50</v>
      </c>
      <c r="H10" s="20">
        <f t="shared" si="0"/>
        <v>50</v>
      </c>
      <c r="I10" s="20">
        <f t="shared" si="1"/>
        <v>360</v>
      </c>
    </row>
    <row r="11" s="2" customFormat="1" customHeight="1" spans="1:9">
      <c r="A11" s="14">
        <v>5</v>
      </c>
      <c r="B11" s="24" t="s">
        <v>569</v>
      </c>
      <c r="C11" s="16" t="s">
        <v>570</v>
      </c>
      <c r="D11" s="16" t="s">
        <v>571</v>
      </c>
      <c r="E11" s="17" t="s">
        <v>16</v>
      </c>
      <c r="F11" s="26" t="s">
        <v>21</v>
      </c>
      <c r="G11" s="25">
        <v>50</v>
      </c>
      <c r="H11" s="20">
        <f t="shared" si="0"/>
        <v>50</v>
      </c>
      <c r="I11" s="20">
        <f t="shared" si="1"/>
        <v>360</v>
      </c>
    </row>
    <row r="12" s="2" customFormat="1" customHeight="1" spans="1:9">
      <c r="A12" s="14">
        <v>6</v>
      </c>
      <c r="B12" s="24" t="s">
        <v>572</v>
      </c>
      <c r="C12" s="16" t="s">
        <v>573</v>
      </c>
      <c r="D12" s="16" t="s">
        <v>574</v>
      </c>
      <c r="E12" s="17" t="s">
        <v>16</v>
      </c>
      <c r="F12" s="18" t="s">
        <v>17</v>
      </c>
      <c r="G12" s="25">
        <v>100</v>
      </c>
      <c r="H12" s="20">
        <f t="shared" si="0"/>
        <v>100</v>
      </c>
      <c r="I12" s="20">
        <f t="shared" si="1"/>
        <v>720</v>
      </c>
    </row>
    <row r="13" s="2" customFormat="1" customHeight="1" spans="1:9">
      <c r="A13" s="14">
        <v>7</v>
      </c>
      <c r="B13" s="24" t="s">
        <v>575</v>
      </c>
      <c r="C13" s="16" t="s">
        <v>576</v>
      </c>
      <c r="D13" s="16" t="s">
        <v>577</v>
      </c>
      <c r="E13" s="17" t="s">
        <v>16</v>
      </c>
      <c r="F13" s="18" t="s">
        <v>25</v>
      </c>
      <c r="G13" s="25">
        <v>240</v>
      </c>
      <c r="H13" s="20">
        <f t="shared" si="0"/>
        <v>240</v>
      </c>
      <c r="I13" s="20">
        <f t="shared" si="1"/>
        <v>1728</v>
      </c>
    </row>
    <row r="14" s="2" customFormat="1" customHeight="1" spans="1:9">
      <c r="A14" s="14">
        <v>8</v>
      </c>
      <c r="B14" s="15" t="s">
        <v>578</v>
      </c>
      <c r="C14" s="16" t="s">
        <v>579</v>
      </c>
      <c r="D14" s="16" t="s">
        <v>580</v>
      </c>
      <c r="E14" s="17" t="s">
        <v>16</v>
      </c>
      <c r="F14" s="26" t="s">
        <v>17</v>
      </c>
      <c r="G14" s="19">
        <v>50</v>
      </c>
      <c r="H14" s="20">
        <f t="shared" ref="H14:H20" si="2">G14</f>
        <v>50</v>
      </c>
      <c r="I14" s="20">
        <f t="shared" ref="I14:I20" si="3">G14*7.2</f>
        <v>360</v>
      </c>
    </row>
    <row r="15" s="2" customFormat="1" customHeight="1" spans="1:9">
      <c r="A15" s="14">
        <v>9</v>
      </c>
      <c r="B15" s="15" t="s">
        <v>581</v>
      </c>
      <c r="C15" s="16" t="s">
        <v>582</v>
      </c>
      <c r="D15" s="16" t="s">
        <v>583</v>
      </c>
      <c r="E15" s="17" t="s">
        <v>16</v>
      </c>
      <c r="F15" s="26" t="s">
        <v>17</v>
      </c>
      <c r="G15" s="19">
        <v>200</v>
      </c>
      <c r="H15" s="20">
        <f t="shared" si="2"/>
        <v>200</v>
      </c>
      <c r="I15" s="20">
        <f t="shared" si="3"/>
        <v>1440</v>
      </c>
    </row>
    <row r="16" s="2" customFormat="1" customHeight="1" spans="1:9">
      <c r="A16" s="14">
        <v>10</v>
      </c>
      <c r="B16" s="15" t="s">
        <v>584</v>
      </c>
      <c r="C16" s="16" t="s">
        <v>585</v>
      </c>
      <c r="D16" s="16" t="s">
        <v>586</v>
      </c>
      <c r="E16" s="17" t="s">
        <v>16</v>
      </c>
      <c r="F16" s="18" t="s">
        <v>21</v>
      </c>
      <c r="G16" s="19">
        <v>100</v>
      </c>
      <c r="H16" s="20">
        <f t="shared" si="2"/>
        <v>100</v>
      </c>
      <c r="I16" s="20">
        <f t="shared" si="3"/>
        <v>720</v>
      </c>
    </row>
    <row r="17" s="2" customFormat="1" customHeight="1" spans="1:9">
      <c r="A17" s="14">
        <v>11</v>
      </c>
      <c r="B17" s="15" t="s">
        <v>306</v>
      </c>
      <c r="C17" s="16" t="s">
        <v>307</v>
      </c>
      <c r="D17" s="16" t="s">
        <v>308</v>
      </c>
      <c r="E17" s="17" t="s">
        <v>16</v>
      </c>
      <c r="F17" s="18" t="s">
        <v>53</v>
      </c>
      <c r="G17" s="19">
        <v>200</v>
      </c>
      <c r="H17" s="20">
        <f t="shared" si="2"/>
        <v>200</v>
      </c>
      <c r="I17" s="20">
        <f t="shared" si="3"/>
        <v>1440</v>
      </c>
    </row>
    <row r="18" s="2" customFormat="1" customHeight="1" spans="1:9">
      <c r="A18" s="14">
        <v>12</v>
      </c>
      <c r="B18" s="15" t="s">
        <v>587</v>
      </c>
      <c r="C18" s="16" t="s">
        <v>588</v>
      </c>
      <c r="D18" s="16" t="s">
        <v>589</v>
      </c>
      <c r="E18" s="17" t="s">
        <v>16</v>
      </c>
      <c r="F18" s="18" t="s">
        <v>17</v>
      </c>
      <c r="G18" s="19">
        <v>170</v>
      </c>
      <c r="H18" s="20">
        <f t="shared" si="2"/>
        <v>170</v>
      </c>
      <c r="I18" s="20">
        <f t="shared" si="3"/>
        <v>1224</v>
      </c>
    </row>
    <row r="19" s="2" customFormat="1" customHeight="1" spans="1:9">
      <c r="A19" s="14">
        <v>13</v>
      </c>
      <c r="B19" s="15" t="s">
        <v>590</v>
      </c>
      <c r="C19" s="16" t="s">
        <v>591</v>
      </c>
      <c r="D19" s="16" t="s">
        <v>592</v>
      </c>
      <c r="E19" s="17" t="s">
        <v>16</v>
      </c>
      <c r="F19" s="18" t="s">
        <v>17</v>
      </c>
      <c r="G19" s="19">
        <v>275</v>
      </c>
      <c r="H19" s="20">
        <f t="shared" si="2"/>
        <v>275</v>
      </c>
      <c r="I19" s="20">
        <f t="shared" si="3"/>
        <v>1980</v>
      </c>
    </row>
    <row r="20" s="2" customFormat="1" customHeight="1" spans="1:9">
      <c r="A20" s="14">
        <v>14</v>
      </c>
      <c r="B20" s="15" t="s">
        <v>593</v>
      </c>
      <c r="C20" s="16" t="s">
        <v>594</v>
      </c>
      <c r="D20" s="16" t="s">
        <v>595</v>
      </c>
      <c r="E20" s="17" t="s">
        <v>16</v>
      </c>
      <c r="F20" s="18" t="s">
        <v>17</v>
      </c>
      <c r="G20" s="19">
        <v>70</v>
      </c>
      <c r="H20" s="20">
        <f t="shared" si="2"/>
        <v>70</v>
      </c>
      <c r="I20" s="20">
        <f t="shared" si="3"/>
        <v>504</v>
      </c>
    </row>
    <row r="21" customHeight="1" spans="1:9">
      <c r="A21" s="23" t="s">
        <v>26</v>
      </c>
      <c r="B21" s="14"/>
      <c r="C21" s="16"/>
      <c r="D21" s="16"/>
      <c r="E21" s="14"/>
      <c r="F21" s="18"/>
      <c r="G21" s="14">
        <f>SUM(G7:G20)</f>
        <v>1955</v>
      </c>
      <c r="H21" s="20">
        <f>SUM(H7:H20)</f>
        <v>1955</v>
      </c>
      <c r="I21" s="20">
        <f>SUM(I7:I20)</f>
        <v>14076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9 I9 H10 I10 H11 I11 H12 I12 H13 I13 H21 I21 H7:H8 I7:I8 H14:I20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596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597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598</v>
      </c>
      <c r="C7" s="16" t="s">
        <v>599</v>
      </c>
      <c r="D7" s="16" t="s">
        <v>600</v>
      </c>
      <c r="E7" s="17" t="s">
        <v>16</v>
      </c>
      <c r="F7" s="27" t="s">
        <v>53</v>
      </c>
      <c r="G7" s="25">
        <v>60</v>
      </c>
      <c r="H7" s="20">
        <f t="shared" ref="H7:H12" si="0">G7</f>
        <v>60</v>
      </c>
      <c r="I7" s="20">
        <f t="shared" ref="I7:I12" si="1">G7*7.2</f>
        <v>432</v>
      </c>
    </row>
    <row r="8" s="2" customFormat="1" customHeight="1" spans="1:9">
      <c r="A8" s="14">
        <v>2</v>
      </c>
      <c r="B8" s="24" t="s">
        <v>601</v>
      </c>
      <c r="C8" s="16" t="s">
        <v>602</v>
      </c>
      <c r="D8" s="16" t="s">
        <v>603</v>
      </c>
      <c r="E8" s="17" t="s">
        <v>16</v>
      </c>
      <c r="F8" s="27" t="s">
        <v>17</v>
      </c>
      <c r="G8" s="25">
        <v>68.3</v>
      </c>
      <c r="H8" s="20">
        <f t="shared" si="0"/>
        <v>68.3</v>
      </c>
      <c r="I8" s="20">
        <f t="shared" si="1"/>
        <v>491.76</v>
      </c>
    </row>
    <row r="9" s="2" customFormat="1" customHeight="1" spans="1:9">
      <c r="A9" s="14">
        <v>3</v>
      </c>
      <c r="B9" s="24" t="s">
        <v>604</v>
      </c>
      <c r="C9" s="16" t="s">
        <v>605</v>
      </c>
      <c r="D9" s="16" t="s">
        <v>606</v>
      </c>
      <c r="E9" s="17" t="s">
        <v>16</v>
      </c>
      <c r="F9" s="27" t="s">
        <v>21</v>
      </c>
      <c r="G9" s="25">
        <v>50</v>
      </c>
      <c r="H9" s="20">
        <f t="shared" si="0"/>
        <v>50</v>
      </c>
      <c r="I9" s="20">
        <f t="shared" si="1"/>
        <v>360</v>
      </c>
    </row>
    <row r="10" s="2" customFormat="1" customHeight="1" spans="1:9">
      <c r="A10" s="14">
        <v>4</v>
      </c>
      <c r="B10" s="15" t="s">
        <v>607</v>
      </c>
      <c r="C10" s="16" t="s">
        <v>608</v>
      </c>
      <c r="D10" s="16" t="s">
        <v>609</v>
      </c>
      <c r="E10" s="17" t="s">
        <v>16</v>
      </c>
      <c r="F10" s="27" t="s">
        <v>53</v>
      </c>
      <c r="G10" s="19">
        <v>60</v>
      </c>
      <c r="H10" s="20">
        <f t="shared" si="0"/>
        <v>60</v>
      </c>
      <c r="I10" s="20">
        <f t="shared" si="1"/>
        <v>432</v>
      </c>
    </row>
    <row r="11" s="2" customFormat="1" customHeight="1" spans="1:9">
      <c r="A11" s="14">
        <v>5</v>
      </c>
      <c r="B11" s="15" t="s">
        <v>610</v>
      </c>
      <c r="C11" s="16" t="s">
        <v>611</v>
      </c>
      <c r="D11" s="16" t="s">
        <v>612</v>
      </c>
      <c r="E11" s="17" t="s">
        <v>16</v>
      </c>
      <c r="F11" s="27" t="s">
        <v>17</v>
      </c>
      <c r="G11" s="19">
        <v>80</v>
      </c>
      <c r="H11" s="20">
        <f t="shared" si="0"/>
        <v>80</v>
      </c>
      <c r="I11" s="20">
        <f t="shared" si="1"/>
        <v>576</v>
      </c>
    </row>
    <row r="12" s="2" customFormat="1" customHeight="1" spans="1:9">
      <c r="A12" s="14">
        <v>6</v>
      </c>
      <c r="B12" s="15" t="s">
        <v>523</v>
      </c>
      <c r="C12" s="16" t="s">
        <v>524</v>
      </c>
      <c r="D12" s="16" t="s">
        <v>525</v>
      </c>
      <c r="E12" s="17" t="s">
        <v>613</v>
      </c>
      <c r="F12" s="27" t="s">
        <v>21</v>
      </c>
      <c r="G12" s="19">
        <v>70</v>
      </c>
      <c r="H12" s="20">
        <f t="shared" si="0"/>
        <v>70</v>
      </c>
      <c r="I12" s="20">
        <f t="shared" si="1"/>
        <v>504</v>
      </c>
    </row>
    <row r="13" customHeight="1" spans="1:9">
      <c r="A13" s="23" t="s">
        <v>26</v>
      </c>
      <c r="B13" s="14"/>
      <c r="C13" s="16"/>
      <c r="D13" s="16"/>
      <c r="E13" s="14"/>
      <c r="F13" s="14"/>
      <c r="G13" s="14">
        <f>SUM(G7:G12)</f>
        <v>388.3</v>
      </c>
      <c r="H13" s="20">
        <f>SUM(H7:H12)</f>
        <v>388.3</v>
      </c>
      <c r="I13" s="20">
        <f>SUM(I7:I12)</f>
        <v>2795.76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3 I13 H10: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614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615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616</v>
      </c>
      <c r="C7" s="16" t="s">
        <v>617</v>
      </c>
      <c r="D7" s="16" t="s">
        <v>618</v>
      </c>
      <c r="E7" s="17" t="s">
        <v>16</v>
      </c>
      <c r="F7" s="18" t="s">
        <v>53</v>
      </c>
      <c r="G7" s="25">
        <v>98</v>
      </c>
      <c r="H7" s="20">
        <f>G7</f>
        <v>98</v>
      </c>
      <c r="I7" s="20">
        <f>G7*7.2</f>
        <v>705.6</v>
      </c>
    </row>
    <row r="8" s="2" customFormat="1" customHeight="1" spans="1:9">
      <c r="A8" s="14">
        <v>2</v>
      </c>
      <c r="B8" s="24" t="s">
        <v>410</v>
      </c>
      <c r="C8" s="16" t="s">
        <v>411</v>
      </c>
      <c r="D8" s="16" t="s">
        <v>412</v>
      </c>
      <c r="E8" s="17" t="s">
        <v>16</v>
      </c>
      <c r="F8" s="18" t="s">
        <v>17</v>
      </c>
      <c r="G8" s="25">
        <v>98</v>
      </c>
      <c r="H8" s="20">
        <f>G8</f>
        <v>98</v>
      </c>
      <c r="I8" s="20">
        <f>G8*7.2</f>
        <v>705.6</v>
      </c>
    </row>
    <row r="9" s="2" customFormat="1" customHeight="1" spans="1:9">
      <c r="A9" s="14">
        <v>3</v>
      </c>
      <c r="B9" s="24" t="s">
        <v>619</v>
      </c>
      <c r="C9" s="16" t="s">
        <v>620</v>
      </c>
      <c r="D9" s="16" t="s">
        <v>621</v>
      </c>
      <c r="E9" s="17" t="s">
        <v>16</v>
      </c>
      <c r="F9" s="18" t="s">
        <v>17</v>
      </c>
      <c r="G9" s="25">
        <v>97</v>
      </c>
      <c r="H9" s="20">
        <f>G9</f>
        <v>97</v>
      </c>
      <c r="I9" s="20">
        <f>G9*7.2</f>
        <v>698.4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293</v>
      </c>
      <c r="H10" s="20">
        <f>SUM(H7:H9)</f>
        <v>293</v>
      </c>
      <c r="I10" s="20">
        <f>SUM(I7:I9)</f>
        <v>2109.6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622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623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15" t="s">
        <v>624</v>
      </c>
      <c r="C7" s="16" t="s">
        <v>625</v>
      </c>
      <c r="D7" s="16" t="s">
        <v>626</v>
      </c>
      <c r="E7" s="17" t="s">
        <v>16</v>
      </c>
      <c r="F7" s="28" t="s">
        <v>21</v>
      </c>
      <c r="G7" s="19">
        <v>80</v>
      </c>
      <c r="H7" s="20">
        <f t="shared" ref="H7:H12" si="0">G7</f>
        <v>80</v>
      </c>
      <c r="I7" s="20">
        <f t="shared" ref="I7:I12" si="1">G7*7.2</f>
        <v>576</v>
      </c>
    </row>
    <row r="8" s="2" customFormat="1" customHeight="1" spans="1:9">
      <c r="A8" s="14">
        <v>2</v>
      </c>
      <c r="B8" s="15" t="s">
        <v>627</v>
      </c>
      <c r="C8" s="16" t="s">
        <v>628</v>
      </c>
      <c r="D8" s="16" t="s">
        <v>629</v>
      </c>
      <c r="E8" s="17" t="s">
        <v>16</v>
      </c>
      <c r="F8" s="28" t="s">
        <v>21</v>
      </c>
      <c r="G8" s="19">
        <v>100</v>
      </c>
      <c r="H8" s="20">
        <f t="shared" si="0"/>
        <v>100</v>
      </c>
      <c r="I8" s="20">
        <f t="shared" si="1"/>
        <v>720</v>
      </c>
    </row>
    <row r="9" s="2" customFormat="1" customHeight="1" spans="1:9">
      <c r="A9" s="14">
        <v>3</v>
      </c>
      <c r="B9" s="15" t="s">
        <v>630</v>
      </c>
      <c r="C9" s="16" t="s">
        <v>631</v>
      </c>
      <c r="D9" s="16" t="s">
        <v>632</v>
      </c>
      <c r="E9" s="17" t="s">
        <v>16</v>
      </c>
      <c r="F9" s="18" t="s">
        <v>17</v>
      </c>
      <c r="G9" s="19">
        <v>200</v>
      </c>
      <c r="H9" s="20">
        <f t="shared" si="0"/>
        <v>200</v>
      </c>
      <c r="I9" s="20">
        <f t="shared" si="1"/>
        <v>1440</v>
      </c>
    </row>
    <row r="10" s="2" customFormat="1" customHeight="1" spans="1:9">
      <c r="A10" s="14">
        <v>4</v>
      </c>
      <c r="B10" s="15" t="s">
        <v>418</v>
      </c>
      <c r="C10" s="16" t="s">
        <v>419</v>
      </c>
      <c r="D10" s="16" t="s">
        <v>420</v>
      </c>
      <c r="E10" s="17" t="s">
        <v>16</v>
      </c>
      <c r="F10" s="18" t="s">
        <v>17</v>
      </c>
      <c r="G10" s="19">
        <v>400</v>
      </c>
      <c r="H10" s="20">
        <f t="shared" si="0"/>
        <v>400</v>
      </c>
      <c r="I10" s="20">
        <f t="shared" si="1"/>
        <v>2880</v>
      </c>
    </row>
    <row r="11" s="2" customFormat="1" customHeight="1" spans="1:9">
      <c r="A11" s="14">
        <v>5</v>
      </c>
      <c r="B11" s="15" t="s">
        <v>633</v>
      </c>
      <c r="C11" s="16" t="s">
        <v>634</v>
      </c>
      <c r="D11" s="16" t="s">
        <v>635</v>
      </c>
      <c r="E11" s="17" t="s">
        <v>16</v>
      </c>
      <c r="F11" s="18" t="s">
        <v>21</v>
      </c>
      <c r="G11" s="19">
        <v>130</v>
      </c>
      <c r="H11" s="20">
        <f t="shared" si="0"/>
        <v>130</v>
      </c>
      <c r="I11" s="20">
        <f t="shared" si="1"/>
        <v>936</v>
      </c>
    </row>
    <row r="12" s="2" customFormat="1" customHeight="1" spans="1:9">
      <c r="A12" s="14">
        <v>6</v>
      </c>
      <c r="B12" s="15" t="s">
        <v>636</v>
      </c>
      <c r="C12" s="16" t="s">
        <v>637</v>
      </c>
      <c r="D12" s="16" t="s">
        <v>638</v>
      </c>
      <c r="E12" s="17" t="s">
        <v>16</v>
      </c>
      <c r="F12" s="18" t="s">
        <v>21</v>
      </c>
      <c r="G12" s="19">
        <v>150</v>
      </c>
      <c r="H12" s="20">
        <f t="shared" si="0"/>
        <v>150</v>
      </c>
      <c r="I12" s="20">
        <f t="shared" si="1"/>
        <v>1080</v>
      </c>
    </row>
    <row r="13" customHeight="1" spans="1:9">
      <c r="A13" s="23" t="s">
        <v>26</v>
      </c>
      <c r="B13" s="14"/>
      <c r="C13" s="16"/>
      <c r="D13" s="16"/>
      <c r="E13" s="14"/>
      <c r="F13" s="18"/>
      <c r="G13" s="14">
        <f>SUM(G7:G12)</f>
        <v>1060</v>
      </c>
      <c r="H13" s="20">
        <f>SUM(H7:H12)</f>
        <v>1060</v>
      </c>
      <c r="I13" s="20">
        <f>SUM(I7:I12)</f>
        <v>7632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3 I13 H7: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639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640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641</v>
      </c>
      <c r="C7" s="16" t="s">
        <v>599</v>
      </c>
      <c r="D7" s="16" t="s">
        <v>642</v>
      </c>
      <c r="E7" s="17" t="s">
        <v>16</v>
      </c>
      <c r="F7" s="27" t="s">
        <v>21</v>
      </c>
      <c r="G7" s="25">
        <v>50</v>
      </c>
      <c r="H7" s="20">
        <f>G7</f>
        <v>50</v>
      </c>
      <c r="I7" s="20">
        <f t="shared" ref="I7:I12" si="0">G7*7.2</f>
        <v>360</v>
      </c>
    </row>
    <row r="8" s="2" customFormat="1" customHeight="1" spans="1:9">
      <c r="A8" s="14">
        <v>2</v>
      </c>
      <c r="B8" s="24" t="s">
        <v>643</v>
      </c>
      <c r="C8" s="16" t="s">
        <v>644</v>
      </c>
      <c r="D8" s="16" t="s">
        <v>645</v>
      </c>
      <c r="E8" s="17" t="s">
        <v>16</v>
      </c>
      <c r="F8" s="27" t="s">
        <v>53</v>
      </c>
      <c r="G8" s="25">
        <v>50</v>
      </c>
      <c r="H8" s="20">
        <f>G8</f>
        <v>50</v>
      </c>
      <c r="I8" s="20">
        <f t="shared" si="0"/>
        <v>360</v>
      </c>
    </row>
    <row r="9" s="2" customFormat="1" customHeight="1" spans="1:9">
      <c r="A9" s="14">
        <v>3</v>
      </c>
      <c r="B9" s="15" t="s">
        <v>361</v>
      </c>
      <c r="C9" s="16" t="s">
        <v>362</v>
      </c>
      <c r="D9" s="16" t="s">
        <v>363</v>
      </c>
      <c r="E9" s="17" t="s">
        <v>16</v>
      </c>
      <c r="F9" s="27" t="s">
        <v>130</v>
      </c>
      <c r="G9" s="19">
        <v>50</v>
      </c>
      <c r="H9" s="20">
        <f t="shared" ref="H9:H39" si="1">G9</f>
        <v>50</v>
      </c>
      <c r="I9" s="20">
        <f t="shared" si="0"/>
        <v>360</v>
      </c>
    </row>
    <row r="10" s="2" customFormat="1" customHeight="1" spans="1:9">
      <c r="A10" s="14">
        <v>4</v>
      </c>
      <c r="B10" s="15" t="s">
        <v>646</v>
      </c>
      <c r="C10" s="16" t="s">
        <v>647</v>
      </c>
      <c r="D10" s="16" t="s">
        <v>648</v>
      </c>
      <c r="E10" s="17" t="s">
        <v>16</v>
      </c>
      <c r="F10" s="27" t="s">
        <v>25</v>
      </c>
      <c r="G10" s="19">
        <v>50</v>
      </c>
      <c r="H10" s="20">
        <f t="shared" si="1"/>
        <v>50</v>
      </c>
      <c r="I10" s="20">
        <f t="shared" si="0"/>
        <v>360</v>
      </c>
    </row>
    <row r="11" s="2" customFormat="1" customHeight="1" spans="1:9">
      <c r="A11" s="14">
        <v>5</v>
      </c>
      <c r="B11" s="15" t="s">
        <v>649</v>
      </c>
      <c r="C11" s="16" t="s">
        <v>650</v>
      </c>
      <c r="D11" s="16" t="s">
        <v>651</v>
      </c>
      <c r="E11" s="17" t="s">
        <v>16</v>
      </c>
      <c r="F11" s="27" t="s">
        <v>53</v>
      </c>
      <c r="G11" s="19">
        <v>80</v>
      </c>
      <c r="H11" s="20">
        <f t="shared" si="1"/>
        <v>80</v>
      </c>
      <c r="I11" s="20">
        <f t="shared" si="0"/>
        <v>576</v>
      </c>
    </row>
    <row r="12" s="2" customFormat="1" customHeight="1" spans="1:9">
      <c r="A12" s="14">
        <v>6</v>
      </c>
      <c r="B12" s="15" t="s">
        <v>271</v>
      </c>
      <c r="C12" s="16" t="s">
        <v>272</v>
      </c>
      <c r="D12" s="16" t="s">
        <v>652</v>
      </c>
      <c r="E12" s="17" t="s">
        <v>16</v>
      </c>
      <c r="F12" s="27" t="s">
        <v>53</v>
      </c>
      <c r="G12" s="19">
        <v>50</v>
      </c>
      <c r="H12" s="20">
        <f t="shared" si="1"/>
        <v>50</v>
      </c>
      <c r="I12" s="20">
        <f t="shared" si="0"/>
        <v>360</v>
      </c>
    </row>
    <row r="13" customHeight="1" spans="1:9">
      <c r="A13" s="23" t="s">
        <v>26</v>
      </c>
      <c r="B13" s="14"/>
      <c r="C13" s="16"/>
      <c r="D13" s="16"/>
      <c r="E13" s="14"/>
      <c r="F13" s="14"/>
      <c r="G13" s="14">
        <f>SUM(G7:G12)</f>
        <v>330</v>
      </c>
      <c r="H13" s="20">
        <f>SUM(H7:H12)</f>
        <v>330</v>
      </c>
      <c r="I13" s="20">
        <f>SUM(I7:I12)</f>
        <v>2376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13 I13 H9: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639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653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654</v>
      </c>
      <c r="C7" s="16" t="s">
        <v>655</v>
      </c>
      <c r="D7" s="16" t="s">
        <v>656</v>
      </c>
      <c r="E7" s="17" t="s">
        <v>16</v>
      </c>
      <c r="F7" s="28" t="s">
        <v>53</v>
      </c>
      <c r="G7" s="25">
        <v>200</v>
      </c>
      <c r="H7" s="20">
        <f>G7</f>
        <v>200</v>
      </c>
      <c r="I7" s="20">
        <f>G7*7.2</f>
        <v>1440</v>
      </c>
    </row>
    <row r="8" s="2" customFormat="1" customHeight="1" spans="1:9">
      <c r="A8" s="14">
        <v>2</v>
      </c>
      <c r="B8" s="24" t="s">
        <v>271</v>
      </c>
      <c r="C8" s="16" t="s">
        <v>272</v>
      </c>
      <c r="D8" s="16" t="s">
        <v>652</v>
      </c>
      <c r="E8" s="17" t="s">
        <v>16</v>
      </c>
      <c r="F8" s="18" t="s">
        <v>53</v>
      </c>
      <c r="G8" s="25">
        <v>150</v>
      </c>
      <c r="H8" s="20">
        <f>G8</f>
        <v>150</v>
      </c>
      <c r="I8" s="20">
        <f>G8*7.2</f>
        <v>1080</v>
      </c>
    </row>
    <row r="9" s="2" customFormat="1" customHeight="1" spans="1:9">
      <c r="A9" s="14">
        <v>3</v>
      </c>
      <c r="B9" s="24" t="s">
        <v>657</v>
      </c>
      <c r="C9" s="16" t="s">
        <v>658</v>
      </c>
      <c r="D9" s="16" t="s">
        <v>659</v>
      </c>
      <c r="E9" s="17" t="s">
        <v>16</v>
      </c>
      <c r="F9" s="18" t="s">
        <v>17</v>
      </c>
      <c r="G9" s="25">
        <v>97</v>
      </c>
      <c r="H9" s="20">
        <f>G9</f>
        <v>97</v>
      </c>
      <c r="I9" s="20">
        <f>G9*7.2</f>
        <v>698.4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447</v>
      </c>
      <c r="H10" s="20">
        <f>SUM(H7:H9)</f>
        <v>447</v>
      </c>
      <c r="I10" s="20">
        <f>SUM(I7:I9)</f>
        <v>3218.4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660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661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662</v>
      </c>
      <c r="C7" s="16" t="s">
        <v>663</v>
      </c>
      <c r="D7" s="16" t="s">
        <v>664</v>
      </c>
      <c r="E7" s="17" t="s">
        <v>16</v>
      </c>
      <c r="F7" s="27" t="s">
        <v>21</v>
      </c>
      <c r="G7" s="25">
        <v>50</v>
      </c>
      <c r="H7" s="20">
        <f>G7</f>
        <v>50</v>
      </c>
      <c r="I7" s="20">
        <f t="shared" ref="I7:I12" si="0">G7*7.2</f>
        <v>360</v>
      </c>
    </row>
    <row r="8" s="2" customFormat="1" customHeight="1" spans="1:9">
      <c r="A8" s="14">
        <v>2</v>
      </c>
      <c r="B8" s="24" t="s">
        <v>665</v>
      </c>
      <c r="C8" s="16" t="s">
        <v>135</v>
      </c>
      <c r="D8" s="16" t="s">
        <v>666</v>
      </c>
      <c r="E8" s="17" t="s">
        <v>16</v>
      </c>
      <c r="F8" s="27" t="s">
        <v>25</v>
      </c>
      <c r="G8" s="25">
        <v>98.2</v>
      </c>
      <c r="H8" s="20">
        <f>G8</f>
        <v>98.2</v>
      </c>
      <c r="I8" s="20">
        <f t="shared" si="0"/>
        <v>707.04</v>
      </c>
    </row>
    <row r="9" s="2" customFormat="1" customHeight="1" spans="1:9">
      <c r="A9" s="14">
        <v>3</v>
      </c>
      <c r="B9" s="24" t="s">
        <v>667</v>
      </c>
      <c r="C9" s="16" t="s">
        <v>668</v>
      </c>
      <c r="D9" s="16" t="s">
        <v>669</v>
      </c>
      <c r="E9" s="17" t="s">
        <v>16</v>
      </c>
      <c r="F9" s="27" t="s">
        <v>53</v>
      </c>
      <c r="G9" s="25">
        <v>142</v>
      </c>
      <c r="H9" s="20">
        <f>G9</f>
        <v>142</v>
      </c>
      <c r="I9" s="20">
        <f t="shared" si="0"/>
        <v>1022.4</v>
      </c>
    </row>
    <row r="10" s="2" customFormat="1" customHeight="1" spans="1:9">
      <c r="A10" s="14">
        <v>4</v>
      </c>
      <c r="B10" s="15" t="s">
        <v>670</v>
      </c>
      <c r="C10" s="16" t="s">
        <v>184</v>
      </c>
      <c r="D10" s="16" t="s">
        <v>671</v>
      </c>
      <c r="E10" s="17" t="s">
        <v>16</v>
      </c>
      <c r="F10" s="27" t="s">
        <v>46</v>
      </c>
      <c r="G10" s="19">
        <v>97.8</v>
      </c>
      <c r="H10" s="20">
        <f t="shared" ref="H10:H29" si="1">G10</f>
        <v>97.8</v>
      </c>
      <c r="I10" s="20">
        <f t="shared" si="0"/>
        <v>704.16</v>
      </c>
    </row>
    <row r="11" s="2" customFormat="1" customHeight="1" spans="1:9">
      <c r="A11" s="14">
        <v>5</v>
      </c>
      <c r="B11" s="15" t="s">
        <v>672</v>
      </c>
      <c r="C11" s="16" t="s">
        <v>673</v>
      </c>
      <c r="D11" s="16" t="s">
        <v>674</v>
      </c>
      <c r="E11" s="17" t="s">
        <v>16</v>
      </c>
      <c r="F11" s="27" t="s">
        <v>46</v>
      </c>
      <c r="G11" s="19">
        <v>98</v>
      </c>
      <c r="H11" s="20">
        <f t="shared" si="1"/>
        <v>98</v>
      </c>
      <c r="I11" s="20">
        <f t="shared" si="0"/>
        <v>705.6</v>
      </c>
    </row>
    <row r="12" s="2" customFormat="1" customHeight="1" spans="1:9">
      <c r="A12" s="14">
        <v>6</v>
      </c>
      <c r="B12" s="18" t="s">
        <v>675</v>
      </c>
      <c r="C12" s="16" t="s">
        <v>676</v>
      </c>
      <c r="D12" s="16" t="s">
        <v>677</v>
      </c>
      <c r="E12" s="31" t="s">
        <v>16</v>
      </c>
      <c r="F12" s="32" t="s">
        <v>21</v>
      </c>
      <c r="G12" s="19">
        <v>97</v>
      </c>
      <c r="H12" s="20">
        <f t="shared" si="1"/>
        <v>97</v>
      </c>
      <c r="I12" s="20">
        <f t="shared" si="0"/>
        <v>698.4</v>
      </c>
    </row>
    <row r="13" customHeight="1" spans="1:9">
      <c r="A13" s="23" t="s">
        <v>26</v>
      </c>
      <c r="B13" s="14"/>
      <c r="C13" s="16"/>
      <c r="D13" s="16"/>
      <c r="E13" s="14"/>
      <c r="F13" s="14"/>
      <c r="G13" s="14">
        <f>SUM(G7:G12)</f>
        <v>583</v>
      </c>
      <c r="H13" s="20">
        <f>SUM(H7:H12)</f>
        <v>583</v>
      </c>
      <c r="I13" s="20">
        <f>SUM(I7:I12)</f>
        <v>4197.6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3 I13 H10:I12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35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59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60</v>
      </c>
      <c r="C7" s="16" t="s">
        <v>61</v>
      </c>
      <c r="D7" s="16" t="s">
        <v>62</v>
      </c>
      <c r="E7" s="17" t="s">
        <v>16</v>
      </c>
      <c r="F7" s="18" t="s">
        <v>21</v>
      </c>
      <c r="G7" s="25">
        <v>110</v>
      </c>
      <c r="H7" s="20">
        <f>G7</f>
        <v>110</v>
      </c>
      <c r="I7" s="20">
        <f>G7*7.2</f>
        <v>792</v>
      </c>
    </row>
    <row r="8" s="2" customFormat="1" customHeight="1" spans="1:9">
      <c r="A8" s="14">
        <v>2</v>
      </c>
      <c r="B8" s="24" t="s">
        <v>63</v>
      </c>
      <c r="C8" s="16" t="s">
        <v>64</v>
      </c>
      <c r="D8" s="16" t="s">
        <v>65</v>
      </c>
      <c r="E8" s="17" t="s">
        <v>16</v>
      </c>
      <c r="F8" s="18" t="s">
        <v>17</v>
      </c>
      <c r="G8" s="25">
        <v>200</v>
      </c>
      <c r="H8" s="20">
        <f>G8</f>
        <v>200</v>
      </c>
      <c r="I8" s="20">
        <f>G8*7.2</f>
        <v>1440</v>
      </c>
    </row>
    <row r="9" customHeight="1" spans="1:9">
      <c r="A9" s="23" t="s">
        <v>26</v>
      </c>
      <c r="B9" s="14"/>
      <c r="C9" s="16"/>
      <c r="D9" s="16"/>
      <c r="E9" s="14"/>
      <c r="F9" s="14"/>
      <c r="G9" s="14">
        <f>SUM(G7:G8)</f>
        <v>310</v>
      </c>
      <c r="H9" s="20">
        <f>SUM(H7:H8)</f>
        <v>310</v>
      </c>
      <c r="I9" s="20">
        <f>SUM(I7:I8)</f>
        <v>2232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678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679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680</v>
      </c>
      <c r="C7" s="16" t="s">
        <v>681</v>
      </c>
      <c r="D7" s="16" t="s">
        <v>682</v>
      </c>
      <c r="E7" s="17" t="s">
        <v>16</v>
      </c>
      <c r="F7" s="18" t="s">
        <v>17</v>
      </c>
      <c r="G7" s="25">
        <v>60</v>
      </c>
      <c r="H7" s="20">
        <f>G7</f>
        <v>60</v>
      </c>
      <c r="I7" s="20">
        <f>G7*7.2</f>
        <v>432</v>
      </c>
    </row>
    <row r="8" s="2" customFormat="1" customHeight="1" spans="1:9">
      <c r="A8" s="14">
        <v>2</v>
      </c>
      <c r="B8" s="24" t="s">
        <v>683</v>
      </c>
      <c r="C8" s="16" t="s">
        <v>684</v>
      </c>
      <c r="D8" s="16" t="s">
        <v>191</v>
      </c>
      <c r="E8" s="17" t="s">
        <v>16</v>
      </c>
      <c r="F8" s="28" t="s">
        <v>53</v>
      </c>
      <c r="G8" s="25">
        <v>300</v>
      </c>
      <c r="H8" s="20">
        <f>G8</f>
        <v>300</v>
      </c>
      <c r="I8" s="20">
        <f>G8*7.2</f>
        <v>2160</v>
      </c>
    </row>
    <row r="9" s="2" customFormat="1" customHeight="1" spans="1:9">
      <c r="A9" s="14">
        <v>3</v>
      </c>
      <c r="B9" s="24" t="s">
        <v>685</v>
      </c>
      <c r="C9" s="16" t="s">
        <v>368</v>
      </c>
      <c r="D9" s="16" t="s">
        <v>686</v>
      </c>
      <c r="E9" s="17" t="s">
        <v>16</v>
      </c>
      <c r="F9" s="18" t="s">
        <v>17</v>
      </c>
      <c r="G9" s="25">
        <v>70</v>
      </c>
      <c r="H9" s="20">
        <f>G9</f>
        <v>70</v>
      </c>
      <c r="I9" s="20">
        <f>G9*7.2</f>
        <v>504</v>
      </c>
    </row>
    <row r="10" customHeight="1" spans="1:9">
      <c r="A10" s="14">
        <v>4</v>
      </c>
      <c r="B10" s="15" t="s">
        <v>687</v>
      </c>
      <c r="C10" s="16" t="s">
        <v>688</v>
      </c>
      <c r="D10" s="16" t="s">
        <v>689</v>
      </c>
      <c r="E10" s="29" t="s">
        <v>16</v>
      </c>
      <c r="F10" s="18" t="s">
        <v>17</v>
      </c>
      <c r="G10" s="19">
        <v>50</v>
      </c>
      <c r="H10" s="30">
        <f>G10</f>
        <v>50</v>
      </c>
      <c r="I10" s="20">
        <f>G10*7.2</f>
        <v>360</v>
      </c>
    </row>
    <row r="11" customHeight="1" spans="1:9">
      <c r="A11" s="23" t="s">
        <v>26</v>
      </c>
      <c r="B11" s="14"/>
      <c r="C11" s="16"/>
      <c r="D11" s="16"/>
      <c r="E11" s="14"/>
      <c r="F11" s="14"/>
      <c r="G11" s="14">
        <f>SUM(G7:G10)</f>
        <v>480</v>
      </c>
      <c r="H11" s="14">
        <f>SUM(H7:H10)</f>
        <v>480</v>
      </c>
      <c r="I11" s="20">
        <f>SUM(I7:I10)</f>
        <v>3456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:I10 I11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3" sqref="A3:I3"/>
    </sheetView>
  </sheetViews>
  <sheetFormatPr defaultColWidth="9" defaultRowHeight="20.1" customHeight="1" outlineLevelRow="7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690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691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692</v>
      </c>
      <c r="C7" s="16" t="s">
        <v>693</v>
      </c>
      <c r="D7" s="16" t="s">
        <v>694</v>
      </c>
      <c r="E7" s="17" t="s">
        <v>16</v>
      </c>
      <c r="F7" s="27" t="s">
        <v>53</v>
      </c>
      <c r="G7" s="19">
        <v>98</v>
      </c>
      <c r="H7" s="20">
        <f>G7</f>
        <v>98</v>
      </c>
      <c r="I7" s="20">
        <f>G7*7.2</f>
        <v>705.6</v>
      </c>
    </row>
    <row r="8" customHeight="1" spans="1:9">
      <c r="A8" s="23" t="s">
        <v>26</v>
      </c>
      <c r="B8" s="14"/>
      <c r="C8" s="14"/>
      <c r="D8" s="14"/>
      <c r="E8" s="14"/>
      <c r="F8" s="14"/>
      <c r="G8" s="14">
        <f>SUM(G7:G7)</f>
        <v>98</v>
      </c>
      <c r="H8" s="20">
        <f>SUM(H7:H7)</f>
        <v>98</v>
      </c>
      <c r="I8" s="20">
        <f>SUM(I7:I7)</f>
        <v>705.6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:I7 H8 I8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695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696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697</v>
      </c>
      <c r="C7" s="16" t="s">
        <v>698</v>
      </c>
      <c r="D7" s="16" t="s">
        <v>699</v>
      </c>
      <c r="E7" s="17" t="s">
        <v>16</v>
      </c>
      <c r="F7" s="18" t="s">
        <v>17</v>
      </c>
      <c r="G7" s="25">
        <v>231.8</v>
      </c>
      <c r="H7" s="20">
        <f>G7</f>
        <v>231.8</v>
      </c>
      <c r="I7" s="20">
        <f>G7*7.2</f>
        <v>1668.96</v>
      </c>
    </row>
    <row r="8" s="2" customFormat="1" customHeight="1" spans="1:9">
      <c r="A8" s="14">
        <v>2</v>
      </c>
      <c r="B8" s="15" t="s">
        <v>700</v>
      </c>
      <c r="C8" s="16" t="s">
        <v>701</v>
      </c>
      <c r="D8" s="16" t="s">
        <v>702</v>
      </c>
      <c r="E8" s="17" t="s">
        <v>16</v>
      </c>
      <c r="F8" s="18" t="s">
        <v>25</v>
      </c>
      <c r="G8" s="19">
        <v>166.6</v>
      </c>
      <c r="H8" s="20">
        <f t="shared" ref="H8:H25" si="0">G8</f>
        <v>166.6</v>
      </c>
      <c r="I8" s="20">
        <f>G8*7.2</f>
        <v>1199.52</v>
      </c>
    </row>
    <row r="9" s="2" customFormat="1" customHeight="1" spans="1:9">
      <c r="A9" s="14">
        <v>3</v>
      </c>
      <c r="B9" s="15" t="s">
        <v>703</v>
      </c>
      <c r="C9" s="16" t="s">
        <v>161</v>
      </c>
      <c r="D9" s="16" t="s">
        <v>704</v>
      </c>
      <c r="E9" s="17" t="s">
        <v>16</v>
      </c>
      <c r="F9" s="26" t="s">
        <v>17</v>
      </c>
      <c r="G9" s="19">
        <v>155</v>
      </c>
      <c r="H9" s="20">
        <f t="shared" si="0"/>
        <v>155</v>
      </c>
      <c r="I9" s="20">
        <f>G9*7.2</f>
        <v>1116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553.4</v>
      </c>
      <c r="H10" s="20">
        <f>SUM(H7:H9)</f>
        <v>553.4</v>
      </c>
      <c r="I10" s="20">
        <f>SUM(I7:I9)</f>
        <v>3984.48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10 I10 H8: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695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705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15" t="s">
        <v>323</v>
      </c>
      <c r="C7" s="16" t="s">
        <v>324</v>
      </c>
      <c r="D7" s="16" t="s">
        <v>325</v>
      </c>
      <c r="E7" s="17" t="s">
        <v>16</v>
      </c>
      <c r="F7" s="18" t="s">
        <v>53</v>
      </c>
      <c r="G7" s="19">
        <v>97.22</v>
      </c>
      <c r="H7" s="20">
        <f>G7</f>
        <v>97.22</v>
      </c>
      <c r="I7" s="20">
        <f>G7*7.2</f>
        <v>699.98</v>
      </c>
    </row>
    <row r="8" s="2" customFormat="1" customHeight="1" spans="1:9">
      <c r="A8" s="14">
        <v>2</v>
      </c>
      <c r="B8" s="15" t="s">
        <v>700</v>
      </c>
      <c r="C8" s="16" t="s">
        <v>701</v>
      </c>
      <c r="D8" s="16" t="s">
        <v>702</v>
      </c>
      <c r="E8" s="17" t="s">
        <v>16</v>
      </c>
      <c r="F8" s="18" t="s">
        <v>53</v>
      </c>
      <c r="G8" s="19">
        <v>50</v>
      </c>
      <c r="H8" s="20">
        <f>G8</f>
        <v>50</v>
      </c>
      <c r="I8" s="20">
        <f>G8*7.2</f>
        <v>360</v>
      </c>
    </row>
    <row r="9" s="2" customFormat="1" customHeight="1" spans="1:9">
      <c r="A9" s="14">
        <v>3</v>
      </c>
      <c r="B9" s="21" t="s">
        <v>309</v>
      </c>
      <c r="C9" s="16" t="s">
        <v>310</v>
      </c>
      <c r="D9" s="16" t="s">
        <v>311</v>
      </c>
      <c r="E9" s="22" t="s">
        <v>16</v>
      </c>
      <c r="F9" s="18" t="s">
        <v>17</v>
      </c>
      <c r="G9" s="19">
        <v>98</v>
      </c>
      <c r="H9" s="20">
        <f>G9</f>
        <v>98</v>
      </c>
      <c r="I9" s="20">
        <f>G9*7.2</f>
        <v>705.6</v>
      </c>
    </row>
    <row r="10" customHeight="1" spans="1:9">
      <c r="A10" s="23" t="s">
        <v>26</v>
      </c>
      <c r="B10" s="14"/>
      <c r="C10" s="16"/>
      <c r="D10" s="16"/>
      <c r="E10" s="14"/>
      <c r="F10" s="14"/>
      <c r="G10" s="14">
        <f>SUM(G7:G9)</f>
        <v>245.22</v>
      </c>
      <c r="H10" s="20">
        <f>SUM(H7:H9)</f>
        <v>245.22</v>
      </c>
      <c r="I10" s="20">
        <f>SUM(I7:I9)</f>
        <v>1765.58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10 I10 H7:I9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6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66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67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68</v>
      </c>
      <c r="C7" s="16" t="s">
        <v>69</v>
      </c>
      <c r="D7" s="16" t="s">
        <v>70</v>
      </c>
      <c r="E7" s="17" t="s">
        <v>16</v>
      </c>
      <c r="F7" s="18" t="s">
        <v>21</v>
      </c>
      <c r="G7" s="25">
        <v>76</v>
      </c>
      <c r="H7" s="20">
        <f t="shared" ref="H7:H13" si="0">G7</f>
        <v>76</v>
      </c>
      <c r="I7" s="20">
        <f t="shared" ref="I7:I13" si="1">G7*7.2</f>
        <v>547.2</v>
      </c>
    </row>
    <row r="8" s="2" customFormat="1" customHeight="1" spans="1:9">
      <c r="A8" s="14">
        <v>2</v>
      </c>
      <c r="B8" s="24" t="s">
        <v>71</v>
      </c>
      <c r="C8" s="16" t="s">
        <v>72</v>
      </c>
      <c r="D8" s="16" t="s">
        <v>73</v>
      </c>
      <c r="E8" s="17" t="s">
        <v>16</v>
      </c>
      <c r="F8" s="18" t="s">
        <v>46</v>
      </c>
      <c r="G8" s="25">
        <v>50</v>
      </c>
      <c r="H8" s="20">
        <f t="shared" si="0"/>
        <v>50</v>
      </c>
      <c r="I8" s="20">
        <f t="shared" si="1"/>
        <v>360</v>
      </c>
    </row>
    <row r="9" s="2" customFormat="1" customHeight="1" spans="1:9">
      <c r="A9" s="14">
        <v>3</v>
      </c>
      <c r="B9" s="24" t="s">
        <v>74</v>
      </c>
      <c r="C9" s="16" t="s">
        <v>75</v>
      </c>
      <c r="D9" s="16" t="s">
        <v>76</v>
      </c>
      <c r="E9" s="17" t="s">
        <v>16</v>
      </c>
      <c r="F9" s="26" t="s">
        <v>21</v>
      </c>
      <c r="G9" s="25">
        <v>120</v>
      </c>
      <c r="H9" s="20">
        <f t="shared" si="0"/>
        <v>120</v>
      </c>
      <c r="I9" s="20">
        <f t="shared" si="1"/>
        <v>864</v>
      </c>
    </row>
    <row r="10" s="2" customFormat="1" customHeight="1" spans="1:9">
      <c r="A10" s="14">
        <v>4</v>
      </c>
      <c r="B10" s="24" t="s">
        <v>77</v>
      </c>
      <c r="C10" s="16" t="s">
        <v>78</v>
      </c>
      <c r="D10" s="16" t="s">
        <v>79</v>
      </c>
      <c r="E10" s="17" t="s">
        <v>16</v>
      </c>
      <c r="F10" s="26" t="s">
        <v>21</v>
      </c>
      <c r="G10" s="25">
        <v>70</v>
      </c>
      <c r="H10" s="20">
        <f t="shared" si="0"/>
        <v>70</v>
      </c>
      <c r="I10" s="20">
        <f t="shared" si="1"/>
        <v>504</v>
      </c>
    </row>
    <row r="11" s="2" customFormat="1" customHeight="1" spans="1:9">
      <c r="A11" s="14">
        <v>5</v>
      </c>
      <c r="B11" s="24" t="s">
        <v>80</v>
      </c>
      <c r="C11" s="16" t="s">
        <v>81</v>
      </c>
      <c r="D11" s="16" t="s">
        <v>82</v>
      </c>
      <c r="E11" s="17" t="s">
        <v>16</v>
      </c>
      <c r="F11" s="26" t="s">
        <v>21</v>
      </c>
      <c r="G11" s="25">
        <v>50</v>
      </c>
      <c r="H11" s="20">
        <f t="shared" si="0"/>
        <v>50</v>
      </c>
      <c r="I11" s="20">
        <f t="shared" si="1"/>
        <v>360</v>
      </c>
    </row>
    <row r="12" s="2" customFormat="1" customHeight="1" spans="1:9">
      <c r="A12" s="14">
        <v>6</v>
      </c>
      <c r="B12" s="15" t="s">
        <v>83</v>
      </c>
      <c r="C12" s="16" t="s">
        <v>84</v>
      </c>
      <c r="D12" s="16" t="s">
        <v>85</v>
      </c>
      <c r="E12" s="17" t="s">
        <v>16</v>
      </c>
      <c r="F12" s="26" t="s">
        <v>46</v>
      </c>
      <c r="G12" s="19">
        <v>73</v>
      </c>
      <c r="H12" s="20">
        <f t="shared" si="0"/>
        <v>73</v>
      </c>
      <c r="I12" s="20">
        <f t="shared" si="1"/>
        <v>525.6</v>
      </c>
    </row>
    <row r="13" s="2" customFormat="1" customHeight="1" spans="1:9">
      <c r="A13" s="14">
        <v>7</v>
      </c>
      <c r="B13" s="15" t="s">
        <v>86</v>
      </c>
      <c r="C13" s="16" t="s">
        <v>87</v>
      </c>
      <c r="D13" s="16" t="s">
        <v>88</v>
      </c>
      <c r="E13" s="17" t="s">
        <v>16</v>
      </c>
      <c r="F13" s="18" t="s">
        <v>53</v>
      </c>
      <c r="G13" s="19">
        <v>68</v>
      </c>
      <c r="H13" s="20">
        <f t="shared" si="0"/>
        <v>68</v>
      </c>
      <c r="I13" s="20">
        <f t="shared" si="1"/>
        <v>489.6</v>
      </c>
    </row>
    <row r="14" s="2" customFormat="1" customHeight="1" spans="1:9">
      <c r="A14" s="23" t="s">
        <v>26</v>
      </c>
      <c r="B14" s="14"/>
      <c r="C14" s="16"/>
      <c r="D14" s="16"/>
      <c r="E14" s="14"/>
      <c r="F14" s="14"/>
      <c r="G14" s="14">
        <f>SUM(G8:G13)</f>
        <v>431</v>
      </c>
      <c r="H14" s="20">
        <f>SUM(H8:H13)</f>
        <v>431</v>
      </c>
      <c r="I14" s="20">
        <f>SUM(I8:I13)</f>
        <v>3103.2</v>
      </c>
    </row>
    <row r="15" s="2" customFormat="1" customHeight="1" spans="2:9">
      <c r="B15" s="3"/>
      <c r="C15" s="3"/>
      <c r="D15" s="3"/>
      <c r="E15" s="3"/>
      <c r="F15" s="3"/>
      <c r="G15" s="3"/>
      <c r="H15" s="3"/>
      <c r="I15" s="3"/>
    </row>
    <row r="16" s="2" customFormat="1" customHeight="1" spans="2:9">
      <c r="B16" s="3"/>
      <c r="C16" s="3"/>
      <c r="D16" s="3"/>
      <c r="E16" s="3"/>
      <c r="F16" s="3"/>
      <c r="G16" s="3"/>
      <c r="H16" s="3"/>
      <c r="I16" s="3"/>
    </row>
    <row r="17" s="2" customFormat="1" customHeight="1" spans="2:9">
      <c r="B17" s="3"/>
      <c r="C17" s="3"/>
      <c r="D17" s="3"/>
      <c r="E17" s="3"/>
      <c r="F17" s="3"/>
      <c r="G17" s="3"/>
      <c r="H17" s="3"/>
      <c r="I17" s="3"/>
    </row>
    <row r="18" s="2" customFormat="1" customHeight="1" spans="2:9">
      <c r="B18" s="3"/>
      <c r="C18" s="3"/>
      <c r="D18" s="3"/>
      <c r="E18" s="3"/>
      <c r="F18" s="3"/>
      <c r="G18" s="3"/>
      <c r="H18" s="3"/>
      <c r="I18" s="3"/>
    </row>
    <row r="19" s="2" customFormat="1" customHeight="1" spans="2:9">
      <c r="B19" s="3"/>
      <c r="C19" s="3"/>
      <c r="D19" s="3"/>
      <c r="E19" s="3"/>
      <c r="F19" s="3"/>
      <c r="G19" s="3"/>
      <c r="H19" s="3"/>
      <c r="I19" s="3"/>
    </row>
    <row r="20" s="2" customFormat="1" customHeight="1" spans="2:9">
      <c r="B20" s="3"/>
      <c r="C20" s="3"/>
      <c r="D20" s="3"/>
      <c r="E20" s="3"/>
      <c r="F20" s="3"/>
      <c r="G20" s="3"/>
      <c r="H20" s="3"/>
      <c r="I20" s="3"/>
    </row>
    <row r="21" s="2" customFormat="1" customHeight="1" spans="2:9">
      <c r="B21" s="3"/>
      <c r="C21" s="3"/>
      <c r="D21" s="3"/>
      <c r="E21" s="3"/>
      <c r="F21" s="3"/>
      <c r="G21" s="3"/>
      <c r="H21" s="3"/>
      <c r="I21" s="3"/>
    </row>
    <row r="22" s="2" customFormat="1" customHeight="1" spans="2:9">
      <c r="B22" s="3"/>
      <c r="C22" s="3"/>
      <c r="D22" s="3"/>
      <c r="E22" s="3"/>
      <c r="F22" s="3"/>
      <c r="G22" s="3"/>
      <c r="H22" s="3"/>
      <c r="I22" s="3"/>
    </row>
    <row r="23" s="2" customFormat="1" customHeight="1" spans="2:9">
      <c r="B23" s="3"/>
      <c r="C23" s="3"/>
      <c r="D23" s="3"/>
      <c r="E23" s="3"/>
      <c r="F23" s="3"/>
      <c r="G23" s="3"/>
      <c r="H23" s="3"/>
      <c r="I23" s="3"/>
    </row>
    <row r="24" s="2" customFormat="1" customHeight="1" spans="2:9">
      <c r="B24" s="3"/>
      <c r="C24" s="3"/>
      <c r="D24" s="3"/>
      <c r="E24" s="3"/>
      <c r="F24" s="3"/>
      <c r="G24" s="3"/>
      <c r="H24" s="3"/>
      <c r="I24" s="3"/>
    </row>
    <row r="25" s="2" customFormat="1" customHeight="1" spans="2:9">
      <c r="B25" s="3"/>
      <c r="C25" s="3"/>
      <c r="D25" s="3"/>
      <c r="E25" s="3"/>
      <c r="F25" s="3"/>
      <c r="G25" s="3"/>
      <c r="H25" s="3"/>
      <c r="I25" s="3"/>
    </row>
    <row r="26" s="2" customFormat="1" customHeight="1" spans="2:9">
      <c r="B26" s="3"/>
      <c r="C26" s="3"/>
      <c r="D26" s="3"/>
      <c r="E26" s="3"/>
      <c r="F26" s="3"/>
      <c r="G26" s="3"/>
      <c r="H26" s="3"/>
      <c r="I26" s="3"/>
    </row>
    <row r="27" s="2" customFormat="1" customHeight="1" spans="2:9">
      <c r="B27" s="3"/>
      <c r="C27" s="3"/>
      <c r="D27" s="3"/>
      <c r="E27" s="3"/>
      <c r="F27" s="3"/>
      <c r="G27" s="3"/>
      <c r="H27" s="3"/>
      <c r="I27" s="3"/>
    </row>
    <row r="28" s="2" customFormat="1" customHeight="1" spans="2:9">
      <c r="B28" s="3"/>
      <c r="C28" s="3"/>
      <c r="D28" s="3"/>
      <c r="E28" s="3"/>
      <c r="F28" s="3"/>
      <c r="G28" s="3"/>
      <c r="H28" s="3"/>
      <c r="I28" s="3"/>
    </row>
    <row r="29" s="2" customFormat="1" customHeight="1" spans="2:9">
      <c r="B29" s="3"/>
      <c r="C29" s="3"/>
      <c r="D29" s="3"/>
      <c r="E29" s="3"/>
      <c r="F29" s="3"/>
      <c r="G29" s="3"/>
      <c r="H29" s="3"/>
      <c r="I29" s="3"/>
    </row>
    <row r="30" s="2" customFormat="1" customHeight="1" spans="2:9">
      <c r="B30" s="3"/>
      <c r="C30" s="3"/>
      <c r="D30" s="3"/>
      <c r="E30" s="3"/>
      <c r="F30" s="3"/>
      <c r="G30" s="3"/>
      <c r="H30" s="3"/>
      <c r="I30" s="3"/>
    </row>
    <row r="31" s="2" customFormat="1" customHeight="1" spans="2:9">
      <c r="B31" s="3"/>
      <c r="C31" s="3"/>
      <c r="D31" s="3"/>
      <c r="E31" s="3"/>
      <c r="F31" s="3"/>
      <c r="G31" s="3"/>
      <c r="H31" s="3"/>
      <c r="I31" s="3"/>
    </row>
    <row r="32" s="2" customFormat="1" customHeight="1" spans="2:9">
      <c r="B32" s="3"/>
      <c r="C32" s="3"/>
      <c r="D32" s="3"/>
      <c r="E32" s="3"/>
      <c r="F32" s="3"/>
      <c r="G32" s="3"/>
      <c r="H32" s="3"/>
      <c r="I32" s="3"/>
    </row>
    <row r="33" s="2" customFormat="1" customHeight="1" spans="2:9">
      <c r="B33" s="3"/>
      <c r="C33" s="3"/>
      <c r="D33" s="3"/>
      <c r="E33" s="3"/>
      <c r="F33" s="3"/>
      <c r="G33" s="3"/>
      <c r="H33" s="3"/>
      <c r="I33" s="3"/>
    </row>
    <row r="34" s="2" customFormat="1" customHeight="1" spans="2:9">
      <c r="B34" s="3"/>
      <c r="C34" s="3"/>
      <c r="D34" s="3"/>
      <c r="E34" s="3"/>
      <c r="F34" s="3"/>
      <c r="G34" s="3"/>
      <c r="H34" s="3"/>
      <c r="I34" s="3"/>
    </row>
    <row r="35" s="2" customFormat="1" customHeight="1" spans="2:9">
      <c r="B35" s="3"/>
      <c r="C35" s="3"/>
      <c r="D35" s="3"/>
      <c r="E35" s="3"/>
      <c r="F35" s="3"/>
      <c r="G35" s="3"/>
      <c r="H35" s="3"/>
      <c r="I35" s="3"/>
    </row>
    <row r="36" s="2" customFormat="1" customHeight="1" spans="2:9">
      <c r="B36" s="3"/>
      <c r="C36" s="3"/>
      <c r="D36" s="3"/>
      <c r="E36" s="3"/>
      <c r="F36" s="3"/>
      <c r="G36" s="3"/>
      <c r="H36" s="3"/>
      <c r="I36" s="3"/>
    </row>
    <row r="37" s="2" customFormat="1" customHeight="1" spans="2:9">
      <c r="B37" s="3"/>
      <c r="C37" s="3"/>
      <c r="D37" s="3"/>
      <c r="E37" s="3"/>
      <c r="F37" s="3"/>
      <c r="G37" s="3"/>
      <c r="H37" s="3"/>
      <c r="I37" s="3"/>
    </row>
    <row r="38" s="2" customFormat="1" customHeight="1" spans="2:9">
      <c r="B38" s="3"/>
      <c r="C38" s="3"/>
      <c r="D38" s="3"/>
      <c r="E38" s="3"/>
      <c r="F38" s="3"/>
      <c r="G38" s="3"/>
      <c r="H38" s="3"/>
      <c r="I38" s="3"/>
    </row>
    <row r="39" s="2" customFormat="1" customHeight="1" spans="2:9">
      <c r="B39" s="3"/>
      <c r="C39" s="3"/>
      <c r="D39" s="3"/>
      <c r="E39" s="3"/>
      <c r="F39" s="3"/>
      <c r="G39" s="3"/>
      <c r="H39" s="3"/>
      <c r="I39" s="3"/>
    </row>
    <row r="40" s="2" customFormat="1" customHeight="1" spans="2:9">
      <c r="B40" s="3"/>
      <c r="C40" s="3"/>
      <c r="D40" s="3"/>
      <c r="E40" s="3"/>
      <c r="F40" s="3"/>
      <c r="G40" s="3"/>
      <c r="H40" s="3"/>
      <c r="I40" s="3"/>
    </row>
    <row r="41" s="2" customFormat="1" customHeight="1" spans="2:9">
      <c r="B41" s="3"/>
      <c r="C41" s="3"/>
      <c r="D41" s="3"/>
      <c r="E41" s="3"/>
      <c r="F41" s="3"/>
      <c r="G41" s="3"/>
      <c r="H41" s="3"/>
      <c r="I41" s="3"/>
    </row>
    <row r="42" s="2" customFormat="1" customHeight="1" spans="2:9">
      <c r="B42" s="3"/>
      <c r="C42" s="3"/>
      <c r="D42" s="3"/>
      <c r="E42" s="3"/>
      <c r="F42" s="3"/>
      <c r="G42" s="3"/>
      <c r="H42" s="3"/>
      <c r="I42" s="3"/>
    </row>
    <row r="43" s="2" customFormat="1" customHeight="1" spans="2:9">
      <c r="B43" s="3"/>
      <c r="C43" s="3"/>
      <c r="D43" s="3"/>
      <c r="E43" s="3"/>
      <c r="F43" s="3"/>
      <c r="G43" s="3"/>
      <c r="H43" s="3"/>
      <c r="I43" s="3"/>
    </row>
    <row r="44" s="2" customFormat="1" customHeight="1" spans="2:9">
      <c r="B44" s="3"/>
      <c r="C44" s="3"/>
      <c r="D44" s="3"/>
      <c r="E44" s="3"/>
      <c r="F44" s="3"/>
      <c r="G44" s="3"/>
      <c r="H44" s="3"/>
      <c r="I44" s="3"/>
    </row>
    <row r="45" s="2" customFormat="1" customHeight="1" spans="2:9">
      <c r="B45" s="3"/>
      <c r="C45" s="3"/>
      <c r="D45" s="3"/>
      <c r="E45" s="3"/>
      <c r="F45" s="3"/>
      <c r="G45" s="3"/>
      <c r="H45" s="3"/>
      <c r="I45" s="3"/>
    </row>
    <row r="46" s="2" customFormat="1" customHeight="1" spans="2:9">
      <c r="B46" s="3"/>
      <c r="C46" s="3"/>
      <c r="D46" s="3"/>
      <c r="E46" s="3"/>
      <c r="F46" s="3"/>
      <c r="G46" s="3"/>
      <c r="H46" s="3"/>
      <c r="I46" s="3"/>
    </row>
    <row r="47" s="2" customFormat="1" customHeight="1" spans="2:9">
      <c r="B47" s="3"/>
      <c r="C47" s="3"/>
      <c r="D47" s="3"/>
      <c r="E47" s="3"/>
      <c r="F47" s="3"/>
      <c r="G47" s="3"/>
      <c r="H47" s="3"/>
      <c r="I47" s="3"/>
    </row>
    <row r="48" s="2" customFormat="1" customHeight="1" spans="2:9">
      <c r="B48" s="3"/>
      <c r="C48" s="3"/>
      <c r="D48" s="3"/>
      <c r="E48" s="3"/>
      <c r="F48" s="3"/>
      <c r="G48" s="3"/>
      <c r="H48" s="3"/>
      <c r="I48" s="3"/>
    </row>
    <row r="49" s="2" customFormat="1" customHeight="1" spans="2:9">
      <c r="B49" s="3"/>
      <c r="C49" s="3"/>
      <c r="D49" s="3"/>
      <c r="E49" s="3"/>
      <c r="F49" s="3"/>
      <c r="G49" s="3"/>
      <c r="H49" s="3"/>
      <c r="I49" s="3"/>
    </row>
    <row r="50" s="2" customFormat="1" customHeight="1" spans="2:9">
      <c r="B50" s="3"/>
      <c r="C50" s="3"/>
      <c r="D50" s="3"/>
      <c r="E50" s="3"/>
      <c r="F50" s="3"/>
      <c r="G50" s="3"/>
      <c r="H50" s="3"/>
      <c r="I50" s="3"/>
    </row>
    <row r="51" s="2" customFormat="1" customHeight="1" spans="2:9">
      <c r="B51" s="3"/>
      <c r="C51" s="3"/>
      <c r="D51" s="3"/>
      <c r="E51" s="3"/>
      <c r="F51" s="3"/>
      <c r="G51" s="3"/>
      <c r="H51" s="3"/>
      <c r="I51" s="3"/>
    </row>
    <row r="52" s="2" customFormat="1" customHeight="1" spans="2:9">
      <c r="B52" s="3"/>
      <c r="C52" s="3"/>
      <c r="D52" s="3"/>
      <c r="E52" s="3"/>
      <c r="F52" s="3"/>
      <c r="G52" s="3"/>
      <c r="H52" s="3"/>
      <c r="I52" s="3"/>
    </row>
    <row r="53" s="2" customFormat="1" customHeight="1" spans="2:9">
      <c r="B53" s="3"/>
      <c r="C53" s="3"/>
      <c r="D53" s="3"/>
      <c r="E53" s="3"/>
      <c r="F53" s="3"/>
      <c r="G53" s="3"/>
      <c r="H53" s="3"/>
      <c r="I53" s="3"/>
    </row>
    <row r="54" s="2" customFormat="1" customHeight="1" spans="2:9">
      <c r="B54" s="3"/>
      <c r="C54" s="3"/>
      <c r="D54" s="3"/>
      <c r="E54" s="3"/>
      <c r="F54" s="3"/>
      <c r="G54" s="3"/>
      <c r="H54" s="3"/>
      <c r="I54" s="3"/>
    </row>
    <row r="55" s="2" customFormat="1" customHeight="1" spans="2:9">
      <c r="B55" s="3"/>
      <c r="C55" s="3"/>
      <c r="D55" s="3"/>
      <c r="E55" s="3"/>
      <c r="F55" s="3"/>
      <c r="G55" s="3"/>
      <c r="H55" s="3"/>
      <c r="I55" s="3"/>
    </row>
    <row r="56" s="2" customFormat="1" customHeight="1" spans="2:9">
      <c r="B56" s="3"/>
      <c r="C56" s="3"/>
      <c r="D56" s="3"/>
      <c r="E56" s="3"/>
      <c r="F56" s="3"/>
      <c r="G56" s="3"/>
      <c r="H56" s="3"/>
      <c r="I56" s="3"/>
    </row>
    <row r="57" s="2" customFormat="1" customHeight="1" spans="2:9">
      <c r="B57" s="3"/>
      <c r="C57" s="3"/>
      <c r="D57" s="3"/>
      <c r="E57" s="3"/>
      <c r="F57" s="3"/>
      <c r="G57" s="3"/>
      <c r="H57" s="3"/>
      <c r="I57" s="3"/>
    </row>
    <row r="58" s="2" customFormat="1" customHeight="1" spans="2:9">
      <c r="B58" s="3"/>
      <c r="C58" s="3"/>
      <c r="D58" s="3"/>
      <c r="E58" s="3"/>
      <c r="F58" s="3"/>
      <c r="G58" s="3"/>
      <c r="H58" s="3"/>
      <c r="I58" s="3"/>
    </row>
    <row r="59" s="2" customFormat="1" customHeight="1" spans="2:9">
      <c r="B59" s="3"/>
      <c r="C59" s="3"/>
      <c r="D59" s="3"/>
      <c r="E59" s="3"/>
      <c r="F59" s="3"/>
      <c r="G59" s="3"/>
      <c r="H59" s="3"/>
      <c r="I59" s="3"/>
    </row>
    <row r="60" s="2" customFormat="1" customHeight="1" spans="2:9">
      <c r="B60" s="3"/>
      <c r="C60" s="3"/>
      <c r="D60" s="3"/>
      <c r="E60" s="3"/>
      <c r="F60" s="3"/>
      <c r="G60" s="3"/>
      <c r="H60" s="3"/>
      <c r="I60" s="3"/>
    </row>
    <row r="61" s="2" customFormat="1" customHeight="1" spans="2:9">
      <c r="B61" s="3"/>
      <c r="C61" s="3"/>
      <c r="D61" s="3"/>
      <c r="E61" s="3"/>
      <c r="F61" s="3"/>
      <c r="G61" s="3"/>
      <c r="H61" s="3"/>
      <c r="I61" s="3"/>
    </row>
    <row r="62" s="2" customFormat="1" customHeight="1" spans="2:9">
      <c r="B62" s="3"/>
      <c r="C62" s="3"/>
      <c r="D62" s="3"/>
      <c r="E62" s="3"/>
      <c r="F62" s="3"/>
      <c r="G62" s="3"/>
      <c r="H62" s="3"/>
      <c r="I62" s="3"/>
    </row>
    <row r="63" s="2" customFormat="1" customHeight="1" spans="2:9">
      <c r="B63" s="3"/>
      <c r="C63" s="3"/>
      <c r="D63" s="3"/>
      <c r="E63" s="3"/>
      <c r="F63" s="3"/>
      <c r="G63" s="3"/>
      <c r="H63" s="3"/>
      <c r="I63" s="3"/>
    </row>
    <row r="64" s="2" customFormat="1" customHeight="1" spans="2:9">
      <c r="B64" s="3"/>
      <c r="C64" s="3"/>
      <c r="D64" s="3"/>
      <c r="E64" s="3"/>
      <c r="F64" s="3"/>
      <c r="G64" s="3"/>
      <c r="H64" s="3"/>
      <c r="I64" s="3"/>
    </row>
    <row r="65" s="2" customFormat="1" customHeight="1" spans="2:9">
      <c r="B65" s="3"/>
      <c r="C65" s="3"/>
      <c r="D65" s="3"/>
      <c r="E65" s="3"/>
      <c r="F65" s="3"/>
      <c r="G65" s="3"/>
      <c r="H65" s="3"/>
      <c r="I65" s="3"/>
    </row>
    <row r="66" s="2" customFormat="1" customHeight="1" spans="2:9">
      <c r="B66" s="3"/>
      <c r="C66" s="3"/>
      <c r="D66" s="3"/>
      <c r="E66" s="3"/>
      <c r="F66" s="3"/>
      <c r="G66" s="3"/>
      <c r="H66" s="3"/>
      <c r="I66" s="3"/>
    </row>
    <row r="67" s="2" customFormat="1" customHeight="1" spans="2:9">
      <c r="B67" s="3"/>
      <c r="C67" s="3"/>
      <c r="D67" s="3"/>
      <c r="E67" s="3"/>
      <c r="F67" s="3"/>
      <c r="G67" s="3"/>
      <c r="H67" s="3"/>
      <c r="I67" s="3"/>
    </row>
    <row r="68" s="2" customFormat="1" customHeight="1" spans="2:9">
      <c r="B68" s="3"/>
      <c r="C68" s="3"/>
      <c r="D68" s="3"/>
      <c r="E68" s="3"/>
      <c r="F68" s="3"/>
      <c r="G68" s="3"/>
      <c r="H68" s="3"/>
      <c r="I68" s="3"/>
    </row>
    <row r="69" s="2" customFormat="1" customHeight="1" spans="2:9">
      <c r="B69" s="3"/>
      <c r="C69" s="3"/>
      <c r="D69" s="3"/>
      <c r="E69" s="3"/>
      <c r="F69" s="3"/>
      <c r="G69" s="3"/>
      <c r="H69" s="3"/>
      <c r="I69" s="3"/>
    </row>
    <row r="70" s="2" customFormat="1" customHeight="1" spans="2:9">
      <c r="B70" s="3"/>
      <c r="C70" s="3"/>
      <c r="D70" s="3"/>
      <c r="E70" s="3"/>
      <c r="F70" s="3"/>
      <c r="G70" s="3"/>
      <c r="H70" s="3"/>
      <c r="I70" s="3"/>
    </row>
    <row r="71" s="2" customFormat="1" customHeight="1" spans="2:9">
      <c r="B71" s="3"/>
      <c r="C71" s="3"/>
      <c r="D71" s="3"/>
      <c r="E71" s="3"/>
      <c r="F71" s="3"/>
      <c r="G71" s="3"/>
      <c r="H71" s="3"/>
      <c r="I71" s="3"/>
    </row>
    <row r="72" s="2" customFormat="1" customHeight="1" spans="2:9">
      <c r="B72" s="3"/>
      <c r="C72" s="3"/>
      <c r="D72" s="3"/>
      <c r="E72" s="3"/>
      <c r="F72" s="3"/>
      <c r="G72" s="3"/>
      <c r="H72" s="3"/>
      <c r="I72" s="3"/>
    </row>
    <row r="73" s="2" customFormat="1" customHeight="1" spans="2:9">
      <c r="B73" s="3"/>
      <c r="C73" s="3"/>
      <c r="D73" s="3"/>
      <c r="E73" s="3"/>
      <c r="F73" s="3"/>
      <c r="G73" s="3"/>
      <c r="H73" s="3"/>
      <c r="I73" s="3"/>
    </row>
    <row r="74" s="2" customFormat="1" customHeight="1" spans="2:9">
      <c r="B74" s="3"/>
      <c r="C74" s="3"/>
      <c r="D74" s="3"/>
      <c r="E74" s="3"/>
      <c r="F74" s="3"/>
      <c r="G74" s="3"/>
      <c r="H74" s="3"/>
      <c r="I74" s="3"/>
    </row>
    <row r="75" s="2" customFormat="1" customHeight="1" spans="2:9">
      <c r="B75" s="3"/>
      <c r="C75" s="3"/>
      <c r="D75" s="3"/>
      <c r="E75" s="3"/>
      <c r="F75" s="3"/>
      <c r="G75" s="3"/>
      <c r="H75" s="3"/>
      <c r="I75" s="3"/>
    </row>
    <row r="76" s="2" customFormat="1" customHeight="1" spans="2:9">
      <c r="B76" s="3"/>
      <c r="C76" s="3"/>
      <c r="D76" s="3"/>
      <c r="E76" s="3"/>
      <c r="F76" s="3"/>
      <c r="G76" s="3"/>
      <c r="H76" s="3"/>
      <c r="I76" s="3"/>
    </row>
    <row r="77" s="2" customFormat="1" customHeight="1" spans="2:9">
      <c r="B77" s="3"/>
      <c r="C77" s="3"/>
      <c r="D77" s="3"/>
      <c r="E77" s="3"/>
      <c r="F77" s="3"/>
      <c r="G77" s="3"/>
      <c r="H77" s="3"/>
      <c r="I77" s="3"/>
    </row>
    <row r="78" s="2" customFormat="1" customHeight="1" spans="2:9">
      <c r="B78" s="3"/>
      <c r="C78" s="3"/>
      <c r="D78" s="3"/>
      <c r="E78" s="3"/>
      <c r="F78" s="3"/>
      <c r="G78" s="3"/>
      <c r="H78" s="3"/>
      <c r="I78" s="3"/>
    </row>
    <row r="79" s="2" customFormat="1" customHeight="1" spans="2:9">
      <c r="B79" s="3"/>
      <c r="C79" s="3"/>
      <c r="D79" s="3"/>
      <c r="E79" s="3"/>
      <c r="F79" s="3"/>
      <c r="G79" s="3"/>
      <c r="H79" s="3"/>
      <c r="I79" s="3"/>
    </row>
    <row r="80" s="2" customFormat="1" customHeight="1" spans="2:9">
      <c r="B80" s="3"/>
      <c r="C80" s="3"/>
      <c r="D80" s="3"/>
      <c r="E80" s="3"/>
      <c r="F80" s="3"/>
      <c r="G80" s="3"/>
      <c r="H80" s="3"/>
      <c r="I80" s="3"/>
    </row>
    <row r="81" s="2" customFormat="1" customHeight="1" spans="2:9">
      <c r="B81" s="3"/>
      <c r="C81" s="3"/>
      <c r="D81" s="3"/>
      <c r="E81" s="3"/>
      <c r="F81" s="3"/>
      <c r="G81" s="3"/>
      <c r="H81" s="3"/>
      <c r="I81" s="3"/>
    </row>
    <row r="82" s="2" customFormat="1" customHeight="1" spans="2:9">
      <c r="B82" s="3"/>
      <c r="C82" s="3"/>
      <c r="D82" s="3"/>
      <c r="E82" s="3"/>
      <c r="F82" s="3"/>
      <c r="G82" s="3"/>
      <c r="H82" s="3"/>
      <c r="I82" s="3"/>
    </row>
    <row r="83" s="2" customFormat="1" customHeight="1" spans="2:9">
      <c r="B83" s="3"/>
      <c r="C83" s="3"/>
      <c r="D83" s="3"/>
      <c r="E83" s="3"/>
      <c r="F83" s="3"/>
      <c r="G83" s="3"/>
      <c r="H83" s="3"/>
      <c r="I83" s="3"/>
    </row>
    <row r="84" s="2" customFormat="1" customHeight="1" spans="2:9">
      <c r="B84" s="3"/>
      <c r="C84" s="3"/>
      <c r="D84" s="3"/>
      <c r="E84" s="3"/>
      <c r="F84" s="3"/>
      <c r="G84" s="3"/>
      <c r="H84" s="3"/>
      <c r="I84" s="3"/>
    </row>
    <row r="85" s="2" customFormat="1" customHeight="1" spans="2:9">
      <c r="B85" s="3"/>
      <c r="C85" s="3"/>
      <c r="D85" s="3"/>
      <c r="E85" s="3"/>
      <c r="F85" s="3"/>
      <c r="G85" s="3"/>
      <c r="H85" s="3"/>
      <c r="I85" s="3"/>
    </row>
    <row r="86" s="2" customFormat="1" customHeight="1" spans="2:9">
      <c r="B86" s="3"/>
      <c r="C86" s="3"/>
      <c r="D86" s="3"/>
      <c r="E86" s="3"/>
      <c r="F86" s="3"/>
      <c r="G86" s="3"/>
      <c r="H86" s="3"/>
      <c r="I86" s="3"/>
    </row>
    <row r="87" s="2" customFormat="1" customHeight="1" spans="2:9">
      <c r="B87" s="3"/>
      <c r="C87" s="3"/>
      <c r="D87" s="3"/>
      <c r="E87" s="3"/>
      <c r="F87" s="3"/>
      <c r="G87" s="3"/>
      <c r="H87" s="3"/>
      <c r="I87" s="3"/>
    </row>
    <row r="88" s="2" customFormat="1" customHeight="1" spans="2:9">
      <c r="B88" s="3"/>
      <c r="C88" s="3"/>
      <c r="D88" s="3"/>
      <c r="E88" s="3"/>
      <c r="F88" s="3"/>
      <c r="G88" s="3"/>
      <c r="H88" s="3"/>
      <c r="I88" s="3"/>
    </row>
    <row r="89" s="2" customFormat="1" customHeight="1" spans="2:9">
      <c r="B89" s="3"/>
      <c r="C89" s="3"/>
      <c r="D89" s="3"/>
      <c r="E89" s="3"/>
      <c r="F89" s="3"/>
      <c r="G89" s="3"/>
      <c r="H89" s="3"/>
      <c r="I89" s="3"/>
    </row>
    <row r="90" s="2" customFormat="1" customHeight="1" spans="2:9">
      <c r="B90" s="3"/>
      <c r="C90" s="3"/>
      <c r="D90" s="3"/>
      <c r="E90" s="3"/>
      <c r="F90" s="3"/>
      <c r="G90" s="3"/>
      <c r="H90" s="3"/>
      <c r="I90" s="3"/>
    </row>
    <row r="91" s="2" customFormat="1" customHeight="1" spans="2:9">
      <c r="B91" s="3"/>
      <c r="C91" s="3"/>
      <c r="D91" s="3"/>
      <c r="E91" s="3"/>
      <c r="F91" s="3"/>
      <c r="G91" s="3"/>
      <c r="H91" s="3"/>
      <c r="I91" s="3"/>
    </row>
    <row r="92" s="2" customFormat="1" customHeight="1" spans="2:9">
      <c r="B92" s="3"/>
      <c r="C92" s="3"/>
      <c r="D92" s="3"/>
      <c r="E92" s="3"/>
      <c r="F92" s="3"/>
      <c r="G92" s="3"/>
      <c r="H92" s="3"/>
      <c r="I92" s="3"/>
    </row>
    <row r="93" s="2" customFormat="1" customHeight="1" spans="2:9">
      <c r="B93" s="3"/>
      <c r="C93" s="3"/>
      <c r="D93" s="3"/>
      <c r="E93" s="3"/>
      <c r="F93" s="3"/>
      <c r="G93" s="3"/>
      <c r="H93" s="3"/>
      <c r="I93" s="3"/>
    </row>
    <row r="94" s="2" customFormat="1" customHeight="1" spans="2:9">
      <c r="B94" s="3"/>
      <c r="C94" s="3"/>
      <c r="D94" s="3"/>
      <c r="E94" s="3"/>
      <c r="F94" s="3"/>
      <c r="G94" s="3"/>
      <c r="H94" s="3"/>
      <c r="I94" s="3"/>
    </row>
    <row r="95" s="2" customFormat="1" customHeight="1" spans="2:9">
      <c r="B95" s="3"/>
      <c r="C95" s="3"/>
      <c r="D95" s="3"/>
      <c r="E95" s="3"/>
      <c r="F95" s="3"/>
      <c r="G95" s="3"/>
      <c r="H95" s="3"/>
      <c r="I95" s="3"/>
    </row>
    <row r="96" s="2" customFormat="1" customHeight="1" spans="2:9">
      <c r="B96" s="3"/>
      <c r="C96" s="3"/>
      <c r="D96" s="3"/>
      <c r="E96" s="3"/>
      <c r="F96" s="3"/>
      <c r="G96" s="3"/>
      <c r="H96" s="3"/>
      <c r="I96" s="3"/>
    </row>
    <row r="97" s="2" customFormat="1" customHeight="1" spans="2:9">
      <c r="B97" s="3"/>
      <c r="C97" s="3"/>
      <c r="D97" s="3"/>
      <c r="E97" s="3"/>
      <c r="F97" s="3"/>
      <c r="G97" s="3"/>
      <c r="H97" s="3"/>
      <c r="I97" s="3"/>
    </row>
    <row r="98" s="2" customFormat="1" customHeight="1" spans="2:9">
      <c r="B98" s="3"/>
      <c r="C98" s="3"/>
      <c r="D98" s="3"/>
      <c r="E98" s="3"/>
      <c r="F98" s="3"/>
      <c r="G98" s="3"/>
      <c r="H98" s="3"/>
      <c r="I98" s="3"/>
    </row>
    <row r="99" s="2" customFormat="1" customHeight="1" spans="2:9">
      <c r="B99" s="3"/>
      <c r="C99" s="3"/>
      <c r="D99" s="3"/>
      <c r="E99" s="3"/>
      <c r="F99" s="3"/>
      <c r="G99" s="3"/>
      <c r="H99" s="3"/>
      <c r="I99" s="3"/>
    </row>
    <row r="100" s="2" customFormat="1" customHeight="1" spans="2:9">
      <c r="B100" s="3"/>
      <c r="C100" s="3"/>
      <c r="D100" s="3"/>
      <c r="E100" s="3"/>
      <c r="F100" s="3"/>
      <c r="G100" s="3"/>
      <c r="H100" s="3"/>
      <c r="I100" s="3"/>
    </row>
    <row r="101" s="2" customFormat="1" customHeight="1" spans="2:9">
      <c r="B101" s="3"/>
      <c r="C101" s="3"/>
      <c r="D101" s="3"/>
      <c r="E101" s="3"/>
      <c r="F101" s="3"/>
      <c r="G101" s="3"/>
      <c r="H101" s="3"/>
      <c r="I101" s="3"/>
    </row>
    <row r="102" s="2" customFormat="1" customHeight="1" spans="2:9">
      <c r="B102" s="3"/>
      <c r="C102" s="3"/>
      <c r="D102" s="3"/>
      <c r="E102" s="3"/>
      <c r="F102" s="3"/>
      <c r="G102" s="3"/>
      <c r="H102" s="3"/>
      <c r="I102" s="3"/>
    </row>
    <row r="103" s="2" customFormat="1" customHeight="1" spans="2:9">
      <c r="B103" s="3"/>
      <c r="C103" s="3"/>
      <c r="D103" s="3"/>
      <c r="E103" s="3"/>
      <c r="F103" s="3"/>
      <c r="G103" s="3"/>
      <c r="H103" s="3"/>
      <c r="I103" s="3"/>
    </row>
    <row r="104" s="2" customFormat="1" customHeight="1" spans="2:9">
      <c r="B104" s="3"/>
      <c r="C104" s="3"/>
      <c r="D104" s="3"/>
      <c r="E104" s="3"/>
      <c r="F104" s="3"/>
      <c r="G104" s="3"/>
      <c r="H104" s="3"/>
      <c r="I104" s="3"/>
    </row>
    <row r="105" s="2" customFormat="1" customHeight="1" spans="2:9">
      <c r="B105" s="3"/>
      <c r="C105" s="3"/>
      <c r="D105" s="3"/>
      <c r="E105" s="3"/>
      <c r="F105" s="3"/>
      <c r="G105" s="3"/>
      <c r="H105" s="3"/>
      <c r="I105" s="3"/>
    </row>
    <row r="106" s="2" customFormat="1" customHeight="1" spans="2:9">
      <c r="B106" s="3"/>
      <c r="C106" s="3"/>
      <c r="D106" s="3"/>
      <c r="E106" s="3"/>
      <c r="F106" s="3"/>
      <c r="G106" s="3"/>
      <c r="H106" s="3"/>
      <c r="I106" s="3"/>
    </row>
    <row r="107" s="2" customFormat="1" customHeight="1" spans="2:9">
      <c r="B107" s="3"/>
      <c r="C107" s="3"/>
      <c r="D107" s="3"/>
      <c r="E107" s="3"/>
      <c r="F107" s="3"/>
      <c r="G107" s="3"/>
      <c r="H107" s="3"/>
      <c r="I107" s="3"/>
    </row>
    <row r="108" s="2" customFormat="1" customHeight="1" spans="2:9">
      <c r="B108" s="3"/>
      <c r="C108" s="3"/>
      <c r="D108" s="3"/>
      <c r="E108" s="3"/>
      <c r="F108" s="3"/>
      <c r="G108" s="3"/>
      <c r="H108" s="3"/>
      <c r="I108" s="3"/>
    </row>
    <row r="109" s="2" customFormat="1" customHeight="1" spans="2:9">
      <c r="B109" s="3"/>
      <c r="C109" s="3"/>
      <c r="D109" s="3"/>
      <c r="E109" s="3"/>
      <c r="F109" s="3"/>
      <c r="G109" s="3"/>
      <c r="H109" s="3"/>
      <c r="I109" s="3"/>
    </row>
    <row r="110" s="2" customFormat="1" customHeight="1" spans="2:9">
      <c r="B110" s="3"/>
      <c r="C110" s="3"/>
      <c r="D110" s="3"/>
      <c r="E110" s="3"/>
      <c r="F110" s="3"/>
      <c r="G110" s="3"/>
      <c r="H110" s="3"/>
      <c r="I110" s="3"/>
    </row>
    <row r="111" s="2" customFormat="1" customHeight="1" spans="2:9">
      <c r="B111" s="3"/>
      <c r="C111" s="3"/>
      <c r="D111" s="3"/>
      <c r="E111" s="3"/>
      <c r="F111" s="3"/>
      <c r="G111" s="3"/>
      <c r="H111" s="3"/>
      <c r="I111" s="3"/>
    </row>
    <row r="112" s="2" customFormat="1" customHeight="1" spans="2:9">
      <c r="B112" s="3"/>
      <c r="C112" s="3"/>
      <c r="D112" s="3"/>
      <c r="E112" s="3"/>
      <c r="F112" s="3"/>
      <c r="G112" s="3"/>
      <c r="H112" s="3"/>
      <c r="I112" s="3"/>
    </row>
    <row r="113" s="2" customFormat="1" customHeight="1" spans="2:9">
      <c r="B113" s="3"/>
      <c r="C113" s="3"/>
      <c r="D113" s="3"/>
      <c r="E113" s="3"/>
      <c r="F113" s="3"/>
      <c r="G113" s="3"/>
      <c r="H113" s="3"/>
      <c r="I113" s="3"/>
    </row>
    <row r="114" s="2" customFormat="1" customHeight="1" spans="2:9">
      <c r="B114" s="3"/>
      <c r="C114" s="3"/>
      <c r="D114" s="3"/>
      <c r="E114" s="3"/>
      <c r="F114" s="3"/>
      <c r="G114" s="3"/>
      <c r="H114" s="3"/>
      <c r="I114" s="3"/>
    </row>
    <row r="115" s="2" customFormat="1" customHeight="1" spans="2:9">
      <c r="B115" s="3"/>
      <c r="C115" s="3"/>
      <c r="D115" s="3"/>
      <c r="E115" s="3"/>
      <c r="F115" s="3"/>
      <c r="G115" s="3"/>
      <c r="H115" s="3"/>
      <c r="I115" s="3"/>
    </row>
    <row r="116" s="2" customFormat="1" customHeight="1" spans="2:9">
      <c r="B116" s="3"/>
      <c r="C116" s="3"/>
      <c r="D116" s="3"/>
      <c r="E116" s="3"/>
      <c r="F116" s="3"/>
      <c r="G116" s="3"/>
      <c r="H116" s="3"/>
      <c r="I116" s="3"/>
    </row>
    <row r="117" s="2" customFormat="1" customHeight="1" spans="2:9">
      <c r="B117" s="3"/>
      <c r="C117" s="3"/>
      <c r="D117" s="3"/>
      <c r="E117" s="3"/>
      <c r="F117" s="3"/>
      <c r="G117" s="3"/>
      <c r="H117" s="3"/>
      <c r="I117" s="3"/>
    </row>
    <row r="118" s="2" customFormat="1" customHeight="1" spans="2:9">
      <c r="B118" s="3"/>
      <c r="C118" s="3"/>
      <c r="D118" s="3"/>
      <c r="E118" s="3"/>
      <c r="F118" s="3"/>
      <c r="G118" s="3"/>
      <c r="H118" s="3"/>
      <c r="I118" s="3"/>
    </row>
    <row r="119" s="2" customFormat="1" customHeight="1" spans="2:9">
      <c r="B119" s="3"/>
      <c r="C119" s="3"/>
      <c r="D119" s="3"/>
      <c r="E119" s="3"/>
      <c r="F119" s="3"/>
      <c r="G119" s="3"/>
      <c r="H119" s="3"/>
      <c r="I119" s="3"/>
    </row>
    <row r="120" s="2" customFormat="1" customHeight="1" spans="2:9">
      <c r="B120" s="3"/>
      <c r="C120" s="3"/>
      <c r="D120" s="3"/>
      <c r="E120" s="3"/>
      <c r="F120" s="3"/>
      <c r="G120" s="3"/>
      <c r="H120" s="3"/>
      <c r="I120" s="3"/>
    </row>
    <row r="121" s="2" customFormat="1" customHeight="1" spans="2:9">
      <c r="B121" s="3"/>
      <c r="C121" s="3"/>
      <c r="D121" s="3"/>
      <c r="E121" s="3"/>
      <c r="F121" s="3"/>
      <c r="G121" s="3"/>
      <c r="H121" s="3"/>
      <c r="I121" s="3"/>
    </row>
    <row r="122" s="2" customFormat="1" customHeight="1" spans="2:9">
      <c r="B122" s="3"/>
      <c r="C122" s="3"/>
      <c r="D122" s="3"/>
      <c r="E122" s="3"/>
      <c r="F122" s="3"/>
      <c r="G122" s="3"/>
      <c r="H122" s="3"/>
      <c r="I122" s="3"/>
    </row>
    <row r="123" s="2" customFormat="1" customHeight="1" spans="2:9">
      <c r="B123" s="3"/>
      <c r="C123" s="3"/>
      <c r="D123" s="3"/>
      <c r="E123" s="3"/>
      <c r="F123" s="3"/>
      <c r="G123" s="3"/>
      <c r="H123" s="3"/>
      <c r="I123" s="3"/>
    </row>
    <row r="124" s="2" customFormat="1" customHeight="1" spans="2:9">
      <c r="B124" s="3"/>
      <c r="C124" s="3"/>
      <c r="D124" s="3"/>
      <c r="E124" s="3"/>
      <c r="F124" s="3"/>
      <c r="G124" s="3"/>
      <c r="H124" s="3"/>
      <c r="I124" s="3"/>
    </row>
    <row r="125" s="2" customFormat="1" customHeight="1" spans="2:9">
      <c r="B125" s="3"/>
      <c r="C125" s="3"/>
      <c r="D125" s="3"/>
      <c r="E125" s="3"/>
      <c r="F125" s="3"/>
      <c r="G125" s="3"/>
      <c r="H125" s="3"/>
      <c r="I125" s="3"/>
    </row>
    <row r="126" s="2" customFormat="1" customHeight="1" spans="2:9">
      <c r="B126" s="3"/>
      <c r="C126" s="3"/>
      <c r="D126" s="3"/>
      <c r="E126" s="3"/>
      <c r="F126" s="3"/>
      <c r="G126" s="3"/>
      <c r="H126" s="3"/>
      <c r="I126" s="3"/>
    </row>
    <row r="127" s="2" customFormat="1" customHeight="1" spans="2:9">
      <c r="B127" s="3"/>
      <c r="C127" s="3"/>
      <c r="D127" s="3"/>
      <c r="E127" s="3"/>
      <c r="F127" s="3"/>
      <c r="G127" s="3"/>
      <c r="H127" s="3"/>
      <c r="I127" s="3"/>
    </row>
    <row r="128" s="2" customFormat="1" customHeight="1" spans="2:9">
      <c r="B128" s="3"/>
      <c r="C128" s="3"/>
      <c r="D128" s="3"/>
      <c r="E128" s="3"/>
      <c r="F128" s="3"/>
      <c r="G128" s="3"/>
      <c r="H128" s="3"/>
      <c r="I128" s="3"/>
    </row>
    <row r="129" s="2" customFormat="1" customHeight="1" spans="2:9">
      <c r="B129" s="3"/>
      <c r="C129" s="3"/>
      <c r="D129" s="3"/>
      <c r="E129" s="3"/>
      <c r="F129" s="3"/>
      <c r="G129" s="3"/>
      <c r="H129" s="3"/>
      <c r="I129" s="3"/>
    </row>
    <row r="130" s="2" customFormat="1" customHeight="1" spans="2:9">
      <c r="B130" s="3"/>
      <c r="C130" s="3"/>
      <c r="D130" s="3"/>
      <c r="E130" s="3"/>
      <c r="F130" s="3"/>
      <c r="G130" s="3"/>
      <c r="H130" s="3"/>
      <c r="I130" s="3"/>
    </row>
    <row r="131" s="2" customFormat="1" customHeight="1" spans="2:9">
      <c r="B131" s="3"/>
      <c r="C131" s="3"/>
      <c r="D131" s="3"/>
      <c r="E131" s="3"/>
      <c r="F131" s="3"/>
      <c r="G131" s="3"/>
      <c r="H131" s="3"/>
      <c r="I131" s="3"/>
    </row>
    <row r="132" s="2" customFormat="1" customHeight="1" spans="2:9">
      <c r="B132" s="3"/>
      <c r="C132" s="3"/>
      <c r="D132" s="3"/>
      <c r="E132" s="3"/>
      <c r="F132" s="3"/>
      <c r="G132" s="3"/>
      <c r="H132" s="3"/>
      <c r="I132" s="3"/>
    </row>
    <row r="133" s="2" customFormat="1" customHeight="1" spans="2:9">
      <c r="B133" s="3"/>
      <c r="C133" s="3"/>
      <c r="D133" s="3"/>
      <c r="E133" s="3"/>
      <c r="F133" s="3"/>
      <c r="G133" s="3"/>
      <c r="H133" s="3"/>
      <c r="I133" s="3"/>
    </row>
    <row r="134" s="2" customFormat="1" customHeight="1" spans="2:9">
      <c r="B134" s="3"/>
      <c r="C134" s="3"/>
      <c r="D134" s="3"/>
      <c r="E134" s="3"/>
      <c r="F134" s="3"/>
      <c r="G134" s="3"/>
      <c r="H134" s="3"/>
      <c r="I134" s="3"/>
    </row>
    <row r="135" s="2" customFormat="1" customHeight="1" spans="2:9">
      <c r="B135" s="3"/>
      <c r="C135" s="3"/>
      <c r="D135" s="3"/>
      <c r="E135" s="3"/>
      <c r="F135" s="3"/>
      <c r="G135" s="3"/>
      <c r="H135" s="3"/>
      <c r="I135" s="3"/>
    </row>
    <row r="136" s="2" customFormat="1" customHeight="1" spans="2:9">
      <c r="B136" s="3"/>
      <c r="C136" s="3"/>
      <c r="D136" s="3"/>
      <c r="E136" s="3"/>
      <c r="F136" s="3"/>
      <c r="G136" s="3"/>
      <c r="H136" s="3"/>
      <c r="I136" s="3"/>
    </row>
    <row r="137" s="2" customFormat="1" customHeight="1" spans="2:9">
      <c r="B137" s="3"/>
      <c r="C137" s="3"/>
      <c r="D137" s="3"/>
      <c r="E137" s="3"/>
      <c r="F137" s="3"/>
      <c r="G137" s="3"/>
      <c r="H137" s="3"/>
      <c r="I137" s="3"/>
    </row>
    <row r="138" s="2" customFormat="1" customHeight="1" spans="2:9">
      <c r="B138" s="3"/>
      <c r="C138" s="3"/>
      <c r="D138" s="3"/>
      <c r="E138" s="3"/>
      <c r="F138" s="3"/>
      <c r="G138" s="3"/>
      <c r="H138" s="3"/>
      <c r="I138" s="3"/>
    </row>
    <row r="139" s="2" customFormat="1" customHeight="1" spans="2:9">
      <c r="B139" s="3"/>
      <c r="C139" s="3"/>
      <c r="D139" s="3"/>
      <c r="E139" s="3"/>
      <c r="F139" s="3"/>
      <c r="G139" s="3"/>
      <c r="H139" s="3"/>
      <c r="I139" s="3"/>
    </row>
    <row r="140" s="2" customFormat="1" customHeight="1" spans="2:9">
      <c r="B140" s="3"/>
      <c r="C140" s="3"/>
      <c r="D140" s="3"/>
      <c r="E140" s="3"/>
      <c r="F140" s="3"/>
      <c r="G140" s="3"/>
      <c r="H140" s="3"/>
      <c r="I140" s="3"/>
    </row>
    <row r="141" s="2" customFormat="1" customHeight="1" spans="2:9">
      <c r="B141" s="3"/>
      <c r="C141" s="3"/>
      <c r="D141" s="3"/>
      <c r="E141" s="3"/>
      <c r="F141" s="3"/>
      <c r="G141" s="3"/>
      <c r="H141" s="3"/>
      <c r="I141" s="3"/>
    </row>
    <row r="142" s="2" customFormat="1" customHeight="1" spans="2:9">
      <c r="B142" s="3"/>
      <c r="C142" s="3"/>
      <c r="D142" s="3"/>
      <c r="E142" s="3"/>
      <c r="F142" s="3"/>
      <c r="G142" s="3"/>
      <c r="H142" s="3"/>
      <c r="I142" s="3"/>
    </row>
    <row r="143" s="2" customFormat="1" customHeight="1" spans="2:9">
      <c r="B143" s="3"/>
      <c r="C143" s="3"/>
      <c r="D143" s="3"/>
      <c r="E143" s="3"/>
      <c r="F143" s="3"/>
      <c r="G143" s="3"/>
      <c r="H143" s="3"/>
      <c r="I143" s="3"/>
    </row>
    <row r="144" s="2" customFormat="1" customHeight="1" spans="2:9">
      <c r="B144" s="3"/>
      <c r="C144" s="3"/>
      <c r="D144" s="3"/>
      <c r="E144" s="3"/>
      <c r="F144" s="3"/>
      <c r="G144" s="3"/>
      <c r="H144" s="3"/>
      <c r="I144" s="3"/>
    </row>
    <row r="145" s="2" customFormat="1" customHeight="1" spans="2:9">
      <c r="B145" s="3"/>
      <c r="C145" s="3"/>
      <c r="D145" s="3"/>
      <c r="E145" s="3"/>
      <c r="F145" s="3"/>
      <c r="G145" s="3"/>
      <c r="H145" s="3"/>
      <c r="I145" s="3"/>
    </row>
    <row r="146" s="2" customFormat="1" customHeight="1" spans="2:9">
      <c r="B146" s="3"/>
      <c r="C146" s="3"/>
      <c r="D146" s="3"/>
      <c r="E146" s="3"/>
      <c r="F146" s="3"/>
      <c r="G146" s="3"/>
      <c r="H146" s="3"/>
      <c r="I146" s="3"/>
    </row>
    <row r="147" s="2" customFormat="1" customHeight="1" spans="2:9">
      <c r="B147" s="3"/>
      <c r="C147" s="3"/>
      <c r="D147" s="3"/>
      <c r="E147" s="3"/>
      <c r="F147" s="3"/>
      <c r="G147" s="3"/>
      <c r="H147" s="3"/>
      <c r="I147" s="3"/>
    </row>
    <row r="148" s="2" customFormat="1" customHeight="1" spans="2:9">
      <c r="B148" s="3"/>
      <c r="C148" s="3"/>
      <c r="D148" s="3"/>
      <c r="E148" s="3"/>
      <c r="F148" s="3"/>
      <c r="G148" s="3"/>
      <c r="H148" s="3"/>
      <c r="I148" s="3"/>
    </row>
    <row r="149" s="2" customFormat="1" customHeight="1" spans="2:9">
      <c r="B149" s="3"/>
      <c r="C149" s="3"/>
      <c r="D149" s="3"/>
      <c r="E149" s="3"/>
      <c r="F149" s="3"/>
      <c r="G149" s="3"/>
      <c r="H149" s="3"/>
      <c r="I149" s="3"/>
    </row>
    <row r="150" s="2" customFormat="1" customHeight="1" spans="2:9">
      <c r="B150" s="3"/>
      <c r="C150" s="3"/>
      <c r="D150" s="3"/>
      <c r="E150" s="3"/>
      <c r="F150" s="3"/>
      <c r="G150" s="3"/>
      <c r="H150" s="3"/>
      <c r="I150" s="3"/>
    </row>
    <row r="151" s="2" customFormat="1" customHeight="1" spans="2:9">
      <c r="B151" s="3"/>
      <c r="C151" s="3"/>
      <c r="D151" s="3"/>
      <c r="E151" s="3"/>
      <c r="F151" s="3"/>
      <c r="G151" s="3"/>
      <c r="H151" s="3"/>
      <c r="I151" s="3"/>
    </row>
    <row r="152" s="2" customFormat="1" customHeight="1" spans="2:9">
      <c r="B152" s="3"/>
      <c r="C152" s="3"/>
      <c r="D152" s="3"/>
      <c r="E152" s="3"/>
      <c r="F152" s="3"/>
      <c r="G152" s="3"/>
      <c r="H152" s="3"/>
      <c r="I152" s="3"/>
    </row>
    <row r="153" s="2" customFormat="1" customHeight="1" spans="2:9">
      <c r="B153" s="3"/>
      <c r="C153" s="3"/>
      <c r="D153" s="3"/>
      <c r="E153" s="3"/>
      <c r="F153" s="3"/>
      <c r="G153" s="3"/>
      <c r="H153" s="3"/>
      <c r="I153" s="3"/>
    </row>
    <row r="154" s="2" customFormat="1" customHeight="1" spans="2:9">
      <c r="B154" s="3"/>
      <c r="C154" s="3"/>
      <c r="D154" s="3"/>
      <c r="E154" s="3"/>
      <c r="F154" s="3"/>
      <c r="G154" s="3"/>
      <c r="H154" s="3"/>
      <c r="I154" s="3"/>
    </row>
    <row r="155" s="2" customFormat="1" customHeight="1" spans="2:9">
      <c r="B155" s="3"/>
      <c r="C155" s="3"/>
      <c r="D155" s="3"/>
      <c r="E155" s="3"/>
      <c r="F155" s="3"/>
      <c r="G155" s="3"/>
      <c r="H155" s="3"/>
      <c r="I155" s="3"/>
    </row>
    <row r="156" s="2" customFormat="1" customHeight="1" spans="2:9">
      <c r="B156" s="3"/>
      <c r="C156" s="3"/>
      <c r="D156" s="3"/>
      <c r="E156" s="3"/>
      <c r="F156" s="3"/>
      <c r="G156" s="3"/>
      <c r="H156" s="3"/>
      <c r="I156" s="3"/>
    </row>
    <row r="157" s="2" customFormat="1" customHeight="1" spans="2:9">
      <c r="B157" s="3"/>
      <c r="C157" s="3"/>
      <c r="D157" s="3"/>
      <c r="E157" s="3"/>
      <c r="F157" s="3"/>
      <c r="G157" s="3"/>
      <c r="H157" s="3"/>
      <c r="I157" s="3"/>
    </row>
    <row r="158" s="2" customFormat="1" customHeight="1" spans="2:9">
      <c r="B158" s="3"/>
      <c r="C158" s="3"/>
      <c r="D158" s="3"/>
      <c r="E158" s="3"/>
      <c r="F158" s="3"/>
      <c r="G158" s="3"/>
      <c r="H158" s="3"/>
      <c r="I158" s="3"/>
    </row>
    <row r="159" s="2" customFormat="1" customHeight="1" spans="2:9">
      <c r="B159" s="3"/>
      <c r="C159" s="3"/>
      <c r="D159" s="3"/>
      <c r="E159" s="3"/>
      <c r="F159" s="3"/>
      <c r="G159" s="3"/>
      <c r="H159" s="3"/>
      <c r="I159" s="3"/>
    </row>
    <row r="160" s="2" customFormat="1" customHeight="1" spans="2:9">
      <c r="B160" s="3"/>
      <c r="C160" s="3"/>
      <c r="D160" s="3"/>
      <c r="E160" s="3"/>
      <c r="F160" s="3"/>
      <c r="G160" s="3"/>
      <c r="H160" s="3"/>
      <c r="I160" s="3"/>
    </row>
    <row r="161" s="2" customFormat="1" customHeight="1" spans="2:9">
      <c r="B161" s="3"/>
      <c r="C161" s="3"/>
      <c r="D161" s="3"/>
      <c r="E161" s="3"/>
      <c r="F161" s="3"/>
      <c r="G161" s="3"/>
      <c r="H161" s="3"/>
      <c r="I161" s="3"/>
    </row>
    <row r="162" s="2" customFormat="1" customHeight="1" spans="2:9">
      <c r="B162" s="3"/>
      <c r="C162" s="3"/>
      <c r="D162" s="3"/>
      <c r="E162" s="3"/>
      <c r="F162" s="3"/>
      <c r="G162" s="3"/>
      <c r="H162" s="3"/>
      <c r="I162" s="3"/>
    </row>
    <row r="163" s="2" customFormat="1" customHeight="1" spans="2:9">
      <c r="B163" s="3"/>
      <c r="C163" s="3"/>
      <c r="D163" s="3"/>
      <c r="E163" s="3"/>
      <c r="F163" s="3"/>
      <c r="G163" s="3"/>
      <c r="H163" s="3"/>
      <c r="I163" s="3"/>
    </row>
    <row r="164" s="2" customFormat="1" customHeight="1" spans="2:9">
      <c r="B164" s="3"/>
      <c r="C164" s="3"/>
      <c r="D164" s="3"/>
      <c r="E164" s="3"/>
      <c r="F164" s="3"/>
      <c r="G164" s="3"/>
      <c r="H164" s="3"/>
      <c r="I164" s="3"/>
    </row>
    <row r="165" s="2" customFormat="1" customHeight="1" spans="2:9">
      <c r="B165" s="3"/>
      <c r="C165" s="3"/>
      <c r="D165" s="3"/>
      <c r="E165" s="3"/>
      <c r="F165" s="3"/>
      <c r="G165" s="3"/>
      <c r="H165" s="3"/>
      <c r="I165" s="3"/>
    </row>
    <row r="166" s="2" customFormat="1" customHeight="1" spans="2:9">
      <c r="B166" s="3"/>
      <c r="C166" s="3"/>
      <c r="D166" s="3"/>
      <c r="E166" s="3"/>
      <c r="F166" s="3"/>
      <c r="G166" s="3"/>
      <c r="H166" s="3"/>
      <c r="I166" s="3"/>
    </row>
    <row r="167" s="2" customFormat="1" customHeight="1" spans="2:9">
      <c r="B167" s="3"/>
      <c r="C167" s="3"/>
      <c r="D167" s="3"/>
      <c r="E167" s="3"/>
      <c r="F167" s="3"/>
      <c r="G167" s="3"/>
      <c r="H167" s="3"/>
      <c r="I167" s="3"/>
    </row>
    <row r="168" s="2" customFormat="1" customHeight="1" spans="2:9">
      <c r="B168" s="3"/>
      <c r="C168" s="3"/>
      <c r="D168" s="3"/>
      <c r="E168" s="3"/>
      <c r="F168" s="3"/>
      <c r="G168" s="3"/>
      <c r="H168" s="3"/>
      <c r="I168" s="3"/>
    </row>
    <row r="169" s="2" customFormat="1" customHeight="1" spans="2:9">
      <c r="B169" s="3"/>
      <c r="C169" s="3"/>
      <c r="D169" s="3"/>
      <c r="E169" s="3"/>
      <c r="F169" s="3"/>
      <c r="G169" s="3"/>
      <c r="H169" s="3"/>
      <c r="I169" s="3"/>
    </row>
    <row r="170" s="2" customFormat="1" customHeight="1" spans="2:9">
      <c r="B170" s="3"/>
      <c r="C170" s="3"/>
      <c r="D170" s="3"/>
      <c r="E170" s="3"/>
      <c r="F170" s="3"/>
      <c r="G170" s="3"/>
      <c r="H170" s="3"/>
      <c r="I170" s="3"/>
    </row>
    <row r="171" s="2" customFormat="1" customHeight="1" spans="2:9">
      <c r="B171" s="3"/>
      <c r="C171" s="3"/>
      <c r="D171" s="3"/>
      <c r="E171" s="3"/>
      <c r="F171" s="3"/>
      <c r="G171" s="3"/>
      <c r="H171" s="3"/>
      <c r="I171" s="3"/>
    </row>
    <row r="172" s="2" customFormat="1" customHeight="1" spans="2:9">
      <c r="B172" s="3"/>
      <c r="C172" s="3"/>
      <c r="D172" s="3"/>
      <c r="E172" s="3"/>
      <c r="F172" s="3"/>
      <c r="G172" s="3"/>
      <c r="H172" s="3"/>
      <c r="I172" s="3"/>
    </row>
    <row r="173" s="2" customFormat="1" customHeight="1" spans="2:9">
      <c r="B173" s="3"/>
      <c r="C173" s="3"/>
      <c r="D173" s="3"/>
      <c r="E173" s="3"/>
      <c r="F173" s="3"/>
      <c r="G173" s="3"/>
      <c r="H173" s="3"/>
      <c r="I173" s="3"/>
    </row>
    <row r="174" s="2" customFormat="1" customHeight="1" spans="2:9">
      <c r="B174" s="3"/>
      <c r="C174" s="3"/>
      <c r="D174" s="3"/>
      <c r="E174" s="3"/>
      <c r="F174" s="3"/>
      <c r="G174" s="3"/>
      <c r="H174" s="3"/>
      <c r="I174" s="3"/>
    </row>
    <row r="175" s="2" customFormat="1" customHeight="1" spans="2:9">
      <c r="B175" s="3"/>
      <c r="C175" s="3"/>
      <c r="D175" s="3"/>
      <c r="E175" s="3"/>
      <c r="F175" s="3"/>
      <c r="G175" s="3"/>
      <c r="H175" s="3"/>
      <c r="I175" s="3"/>
    </row>
    <row r="176" s="2" customFormat="1" customHeight="1" spans="2:9">
      <c r="B176" s="3"/>
      <c r="C176" s="3"/>
      <c r="D176" s="3"/>
      <c r="E176" s="3"/>
      <c r="F176" s="3"/>
      <c r="G176" s="3"/>
      <c r="H176" s="3"/>
      <c r="I176" s="3"/>
    </row>
    <row r="177" s="2" customFormat="1" customHeight="1" spans="2:9">
      <c r="B177" s="3"/>
      <c r="C177" s="3"/>
      <c r="D177" s="3"/>
      <c r="E177" s="3"/>
      <c r="F177" s="3"/>
      <c r="G177" s="3"/>
      <c r="H177" s="3"/>
      <c r="I177" s="3"/>
    </row>
    <row r="178" s="2" customFormat="1" customHeight="1" spans="2:9">
      <c r="B178" s="3"/>
      <c r="C178" s="3"/>
      <c r="D178" s="3"/>
      <c r="E178" s="3"/>
      <c r="F178" s="3"/>
      <c r="G178" s="3"/>
      <c r="H178" s="3"/>
      <c r="I178" s="3"/>
    </row>
    <row r="179" s="2" customFormat="1" customHeight="1" spans="2:9">
      <c r="B179" s="3"/>
      <c r="C179" s="3"/>
      <c r="D179" s="3"/>
      <c r="E179" s="3"/>
      <c r="F179" s="3"/>
      <c r="G179" s="3"/>
      <c r="H179" s="3"/>
      <c r="I179" s="3"/>
    </row>
    <row r="180" s="2" customFormat="1" customHeight="1" spans="2:9">
      <c r="B180" s="3"/>
      <c r="C180" s="3"/>
      <c r="D180" s="3"/>
      <c r="E180" s="3"/>
      <c r="F180" s="3"/>
      <c r="G180" s="3"/>
      <c r="H180" s="3"/>
      <c r="I180" s="3"/>
    </row>
    <row r="181" s="2" customFormat="1" customHeight="1" spans="2:9">
      <c r="B181" s="3"/>
      <c r="C181" s="3"/>
      <c r="D181" s="3"/>
      <c r="E181" s="3"/>
      <c r="F181" s="3"/>
      <c r="G181" s="3"/>
      <c r="H181" s="3"/>
      <c r="I181" s="3"/>
    </row>
    <row r="182" s="2" customFormat="1" customHeight="1" spans="2:9">
      <c r="B182" s="3"/>
      <c r="C182" s="3"/>
      <c r="D182" s="3"/>
      <c r="E182" s="3"/>
      <c r="F182" s="3"/>
      <c r="G182" s="3"/>
      <c r="H182" s="3"/>
      <c r="I182" s="3"/>
    </row>
    <row r="183" s="2" customFormat="1" customHeight="1" spans="2:9">
      <c r="B183" s="3"/>
      <c r="C183" s="3"/>
      <c r="D183" s="3"/>
      <c r="E183" s="3"/>
      <c r="F183" s="3"/>
      <c r="G183" s="3"/>
      <c r="H183" s="3"/>
      <c r="I183" s="3"/>
    </row>
    <row r="184" s="2" customFormat="1" customHeight="1" spans="2:9">
      <c r="B184" s="3"/>
      <c r="C184" s="3"/>
      <c r="D184" s="3"/>
      <c r="E184" s="3"/>
      <c r="F184" s="3"/>
      <c r="G184" s="3"/>
      <c r="H184" s="3"/>
      <c r="I184" s="3"/>
    </row>
    <row r="185" s="2" customFormat="1" customHeight="1" spans="2:9">
      <c r="B185" s="3"/>
      <c r="C185" s="3"/>
      <c r="D185" s="3"/>
      <c r="E185" s="3"/>
      <c r="F185" s="3"/>
      <c r="G185" s="3"/>
      <c r="H185" s="3"/>
      <c r="I185" s="3"/>
    </row>
    <row r="186" s="2" customFormat="1" customHeight="1" spans="2:9">
      <c r="B186" s="3"/>
      <c r="C186" s="3"/>
      <c r="D186" s="3"/>
      <c r="E186" s="3"/>
      <c r="F186" s="3"/>
      <c r="G186" s="3"/>
      <c r="H186" s="3"/>
      <c r="I186" s="3"/>
    </row>
    <row r="187" s="2" customFormat="1" customHeight="1" spans="2:9">
      <c r="B187" s="3"/>
      <c r="C187" s="3"/>
      <c r="D187" s="3"/>
      <c r="E187" s="3"/>
      <c r="F187" s="3"/>
      <c r="G187" s="3"/>
      <c r="H187" s="3"/>
      <c r="I187" s="3"/>
    </row>
    <row r="188" s="2" customFormat="1" customHeight="1" spans="2:9">
      <c r="B188" s="3"/>
      <c r="C188" s="3"/>
      <c r="D188" s="3"/>
      <c r="E188" s="3"/>
      <c r="F188" s="3"/>
      <c r="G188" s="3"/>
      <c r="H188" s="3"/>
      <c r="I188" s="3"/>
    </row>
    <row r="189" s="2" customFormat="1" customHeight="1" spans="2:9">
      <c r="B189" s="3"/>
      <c r="C189" s="3"/>
      <c r="D189" s="3"/>
      <c r="E189" s="3"/>
      <c r="F189" s="3"/>
      <c r="G189" s="3"/>
      <c r="H189" s="3"/>
      <c r="I189" s="3"/>
    </row>
    <row r="190" s="2" customFormat="1" customHeight="1" spans="2:9">
      <c r="B190" s="3"/>
      <c r="C190" s="3"/>
      <c r="D190" s="3"/>
      <c r="E190" s="3"/>
      <c r="F190" s="3"/>
      <c r="G190" s="3"/>
      <c r="H190" s="3"/>
      <c r="I190" s="3"/>
    </row>
    <row r="191" s="2" customFormat="1" customHeight="1" spans="2:9">
      <c r="B191" s="3"/>
      <c r="C191" s="3"/>
      <c r="D191" s="3"/>
      <c r="E191" s="3"/>
      <c r="F191" s="3"/>
      <c r="G191" s="3"/>
      <c r="H191" s="3"/>
      <c r="I191" s="3"/>
    </row>
    <row r="192" s="2" customFormat="1" customHeight="1" spans="2:9">
      <c r="B192" s="3"/>
      <c r="C192" s="3"/>
      <c r="D192" s="3"/>
      <c r="E192" s="3"/>
      <c r="F192" s="3"/>
      <c r="G192" s="3"/>
      <c r="H192" s="3"/>
      <c r="I192" s="3"/>
    </row>
    <row r="193" s="2" customFormat="1" customHeight="1" spans="2:9">
      <c r="B193" s="3"/>
      <c r="C193" s="3"/>
      <c r="D193" s="3"/>
      <c r="E193" s="3"/>
      <c r="F193" s="3"/>
      <c r="G193" s="3"/>
      <c r="H193" s="3"/>
      <c r="I193" s="3"/>
    </row>
    <row r="194" s="2" customFormat="1" customHeight="1" spans="2:9">
      <c r="B194" s="3"/>
      <c r="C194" s="3"/>
      <c r="D194" s="3"/>
      <c r="E194" s="3"/>
      <c r="F194" s="3"/>
      <c r="G194" s="3"/>
      <c r="H194" s="3"/>
      <c r="I194" s="3"/>
    </row>
    <row r="195" s="2" customFormat="1" customHeight="1" spans="2:9">
      <c r="B195" s="3"/>
      <c r="C195" s="3"/>
      <c r="D195" s="3"/>
      <c r="E195" s="3"/>
      <c r="F195" s="3"/>
      <c r="G195" s="3"/>
      <c r="H195" s="3"/>
      <c r="I195" s="3"/>
    </row>
    <row r="196" s="2" customFormat="1" customHeight="1" spans="2:9">
      <c r="B196" s="3"/>
      <c r="C196" s="3"/>
      <c r="D196" s="3"/>
      <c r="E196" s="3"/>
      <c r="F196" s="3"/>
      <c r="G196" s="3"/>
      <c r="H196" s="3"/>
      <c r="I196" s="3"/>
    </row>
    <row r="197" s="2" customFormat="1" customHeight="1" spans="2:9">
      <c r="B197" s="3"/>
      <c r="C197" s="3"/>
      <c r="D197" s="3"/>
      <c r="E197" s="3"/>
      <c r="F197" s="3"/>
      <c r="G197" s="3"/>
      <c r="H197" s="3"/>
      <c r="I197" s="3"/>
    </row>
    <row r="198" s="2" customFormat="1" customHeight="1" spans="2:9">
      <c r="B198" s="3"/>
      <c r="C198" s="3"/>
      <c r="D198" s="3"/>
      <c r="E198" s="3"/>
      <c r="F198" s="3"/>
      <c r="G198" s="3"/>
      <c r="H198" s="3"/>
      <c r="I198" s="3"/>
    </row>
    <row r="199" s="2" customFormat="1" customHeight="1" spans="2:9">
      <c r="B199" s="3"/>
      <c r="C199" s="3"/>
      <c r="D199" s="3"/>
      <c r="E199" s="3"/>
      <c r="F199" s="3"/>
      <c r="G199" s="3"/>
      <c r="H199" s="3"/>
      <c r="I199" s="3"/>
    </row>
    <row r="200" s="2" customFormat="1" customHeight="1" spans="2:9">
      <c r="B200" s="3"/>
      <c r="C200" s="3"/>
      <c r="D200" s="3"/>
      <c r="E200" s="3"/>
      <c r="F200" s="3"/>
      <c r="G200" s="3"/>
      <c r="H200" s="3"/>
      <c r="I200" s="3"/>
    </row>
    <row r="201" s="2" customFormat="1" customHeight="1" spans="2:9">
      <c r="B201" s="3"/>
      <c r="C201" s="3"/>
      <c r="D201" s="3"/>
      <c r="E201" s="3"/>
      <c r="F201" s="3"/>
      <c r="G201" s="3"/>
      <c r="H201" s="3"/>
      <c r="I201" s="3"/>
    </row>
    <row r="202" s="2" customFormat="1" customHeight="1" spans="2:9">
      <c r="B202" s="3"/>
      <c r="C202" s="3"/>
      <c r="D202" s="3"/>
      <c r="E202" s="3"/>
      <c r="F202" s="3"/>
      <c r="G202" s="3"/>
      <c r="H202" s="3"/>
      <c r="I202" s="3"/>
    </row>
    <row r="203" s="2" customFormat="1" customHeight="1" spans="2:9">
      <c r="B203" s="3"/>
      <c r="C203" s="3"/>
      <c r="D203" s="3"/>
      <c r="E203" s="3"/>
      <c r="F203" s="3"/>
      <c r="G203" s="3"/>
      <c r="H203" s="3"/>
      <c r="I203" s="3"/>
    </row>
    <row r="204" s="2" customFormat="1" customHeight="1" spans="2:9">
      <c r="B204" s="3"/>
      <c r="C204" s="3"/>
      <c r="D204" s="3"/>
      <c r="E204" s="3"/>
      <c r="F204" s="3"/>
      <c r="G204" s="3"/>
      <c r="H204" s="3"/>
      <c r="I204" s="3"/>
    </row>
    <row r="205" s="2" customFormat="1" customHeight="1" spans="2:9">
      <c r="B205" s="3"/>
      <c r="C205" s="3"/>
      <c r="D205" s="3"/>
      <c r="E205" s="3"/>
      <c r="F205" s="3"/>
      <c r="G205" s="3"/>
      <c r="H205" s="3"/>
      <c r="I205" s="3"/>
    </row>
    <row r="206" s="2" customFormat="1" customHeight="1" spans="2:9">
      <c r="B206" s="3"/>
      <c r="C206" s="3"/>
      <c r="D206" s="3"/>
      <c r="E206" s="3"/>
      <c r="F206" s="3"/>
      <c r="G206" s="3"/>
      <c r="H206" s="3"/>
      <c r="I206" s="3"/>
    </row>
    <row r="207" s="2" customFormat="1" customHeight="1" spans="2:9">
      <c r="B207" s="3"/>
      <c r="C207" s="3"/>
      <c r="D207" s="3"/>
      <c r="E207" s="3"/>
      <c r="F207" s="3"/>
      <c r="G207" s="3"/>
      <c r="H207" s="3"/>
      <c r="I207" s="3"/>
    </row>
    <row r="208" s="2" customFormat="1" customHeight="1" spans="2:9">
      <c r="B208" s="3"/>
      <c r="C208" s="3"/>
      <c r="D208" s="3"/>
      <c r="E208" s="3"/>
      <c r="F208" s="3"/>
      <c r="G208" s="3"/>
      <c r="H208" s="3"/>
      <c r="I208" s="3"/>
    </row>
    <row r="209" s="2" customFormat="1" customHeight="1" spans="2:9">
      <c r="B209" s="3"/>
      <c r="C209" s="3"/>
      <c r="D209" s="3"/>
      <c r="E209" s="3"/>
      <c r="F209" s="3"/>
      <c r="G209" s="3"/>
      <c r="H209" s="3"/>
      <c r="I209" s="3"/>
    </row>
    <row r="210" s="2" customFormat="1" customHeight="1" spans="2:9">
      <c r="B210" s="3"/>
      <c r="C210" s="3"/>
      <c r="D210" s="3"/>
      <c r="E210" s="3"/>
      <c r="F210" s="3"/>
      <c r="G210" s="3"/>
      <c r="H210" s="3"/>
      <c r="I210" s="3"/>
    </row>
    <row r="211" s="2" customFormat="1" customHeight="1" spans="2:9">
      <c r="B211" s="3"/>
      <c r="C211" s="3"/>
      <c r="D211" s="3"/>
      <c r="E211" s="3"/>
      <c r="F211" s="3"/>
      <c r="G211" s="3"/>
      <c r="H211" s="3"/>
      <c r="I211" s="3"/>
    </row>
    <row r="212" s="2" customFormat="1" customHeight="1" spans="2:9">
      <c r="B212" s="3"/>
      <c r="C212" s="3"/>
      <c r="D212" s="3"/>
      <c r="E212" s="3"/>
      <c r="F212" s="3"/>
      <c r="G212" s="3"/>
      <c r="H212" s="3"/>
      <c r="I212" s="3"/>
    </row>
    <row r="213" s="2" customFormat="1" customHeight="1" spans="2:9">
      <c r="B213" s="3"/>
      <c r="C213" s="3"/>
      <c r="D213" s="3"/>
      <c r="E213" s="3"/>
      <c r="F213" s="3"/>
      <c r="G213" s="3"/>
      <c r="H213" s="3"/>
      <c r="I213" s="3"/>
    </row>
    <row r="214" s="2" customFormat="1" customHeight="1" spans="2:9">
      <c r="B214" s="3"/>
      <c r="C214" s="3"/>
      <c r="D214" s="3"/>
      <c r="E214" s="3"/>
      <c r="F214" s="3"/>
      <c r="G214" s="3"/>
      <c r="H214" s="3"/>
      <c r="I214" s="3"/>
    </row>
    <row r="215" s="2" customFormat="1" customHeight="1" spans="2:9">
      <c r="B215" s="3"/>
      <c r="C215" s="3"/>
      <c r="D215" s="3"/>
      <c r="E215" s="3"/>
      <c r="F215" s="3"/>
      <c r="G215" s="3"/>
      <c r="H215" s="3"/>
      <c r="I215" s="3"/>
    </row>
    <row r="216" s="2" customFormat="1" customHeight="1" spans="2:9">
      <c r="B216" s="3"/>
      <c r="C216" s="3"/>
      <c r="D216" s="3"/>
      <c r="E216" s="3"/>
      <c r="F216" s="3"/>
      <c r="G216" s="3"/>
      <c r="H216" s="3"/>
      <c r="I216" s="3"/>
    </row>
    <row r="217" s="2" customFormat="1" customHeight="1" spans="2:9">
      <c r="B217" s="3"/>
      <c r="C217" s="3"/>
      <c r="D217" s="3"/>
      <c r="E217" s="3"/>
      <c r="F217" s="3"/>
      <c r="G217" s="3"/>
      <c r="H217" s="3"/>
      <c r="I217" s="3"/>
    </row>
    <row r="218" s="2" customFormat="1" customHeight="1" spans="2:9">
      <c r="B218" s="3"/>
      <c r="C218" s="3"/>
      <c r="D218" s="3"/>
      <c r="E218" s="3"/>
      <c r="F218" s="3"/>
      <c r="G218" s="3"/>
      <c r="H218" s="3"/>
      <c r="I218" s="3"/>
    </row>
    <row r="219" s="2" customFormat="1" customHeight="1" spans="2:9">
      <c r="B219" s="3"/>
      <c r="C219" s="3"/>
      <c r="D219" s="3"/>
      <c r="E219" s="3"/>
      <c r="F219" s="3"/>
      <c r="G219" s="3"/>
      <c r="H219" s="3"/>
      <c r="I219" s="3"/>
    </row>
    <row r="220" s="2" customFormat="1" customHeight="1" spans="2:9">
      <c r="B220" s="3"/>
      <c r="C220" s="3"/>
      <c r="D220" s="3"/>
      <c r="E220" s="3"/>
      <c r="F220" s="3"/>
      <c r="G220" s="3"/>
      <c r="H220" s="3"/>
      <c r="I220" s="3"/>
    </row>
    <row r="221" s="2" customFormat="1" customHeight="1" spans="2:9">
      <c r="B221" s="3"/>
      <c r="C221" s="3"/>
      <c r="D221" s="3"/>
      <c r="E221" s="3"/>
      <c r="F221" s="3"/>
      <c r="G221" s="3"/>
      <c r="H221" s="3"/>
      <c r="I221" s="3"/>
    </row>
    <row r="222" s="2" customFormat="1" customHeight="1" spans="2:9">
      <c r="B222" s="3"/>
      <c r="C222" s="3"/>
      <c r="D222" s="3"/>
      <c r="E222" s="3"/>
      <c r="F222" s="3"/>
      <c r="G222" s="3"/>
      <c r="H222" s="3"/>
      <c r="I222" s="3"/>
    </row>
    <row r="223" s="2" customFormat="1" customHeight="1" spans="2:9">
      <c r="B223" s="3"/>
      <c r="C223" s="3"/>
      <c r="D223" s="3"/>
      <c r="E223" s="3"/>
      <c r="F223" s="3"/>
      <c r="G223" s="3"/>
      <c r="H223" s="3"/>
      <c r="I223" s="3"/>
    </row>
    <row r="224" s="2" customFormat="1" customHeight="1" spans="2:9">
      <c r="B224" s="3"/>
      <c r="C224" s="3"/>
      <c r="D224" s="3"/>
      <c r="E224" s="3"/>
      <c r="F224" s="3"/>
      <c r="G224" s="3"/>
      <c r="H224" s="3"/>
      <c r="I224" s="3"/>
    </row>
    <row r="225" s="2" customFormat="1" customHeight="1" spans="2:9">
      <c r="B225" s="3"/>
      <c r="C225" s="3"/>
      <c r="D225" s="3"/>
      <c r="E225" s="3"/>
      <c r="F225" s="3"/>
      <c r="G225" s="3"/>
      <c r="H225" s="3"/>
      <c r="I225" s="3"/>
    </row>
    <row r="226" s="2" customFormat="1" customHeight="1" spans="2:9">
      <c r="B226" s="3"/>
      <c r="C226" s="3"/>
      <c r="D226" s="3"/>
      <c r="E226" s="3"/>
      <c r="F226" s="3"/>
      <c r="G226" s="3"/>
      <c r="H226" s="3"/>
      <c r="I226" s="3"/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 H14 I14 H12:I13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89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90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91</v>
      </c>
      <c r="C7" s="16" t="s">
        <v>92</v>
      </c>
      <c r="D7" s="16" t="s">
        <v>93</v>
      </c>
      <c r="E7" s="17" t="s">
        <v>16</v>
      </c>
      <c r="F7" s="26" t="s">
        <v>21</v>
      </c>
      <c r="G7" s="25">
        <v>98</v>
      </c>
      <c r="H7" s="20">
        <f t="shared" ref="H7:H28" si="0">G7</f>
        <v>98</v>
      </c>
      <c r="I7" s="20">
        <f t="shared" ref="I7:I28" si="1">G7*7.2</f>
        <v>705.6</v>
      </c>
    </row>
    <row r="8" s="2" customFormat="1" customHeight="1" spans="1:9">
      <c r="A8" s="14">
        <v>2</v>
      </c>
      <c r="B8" s="24" t="s">
        <v>94</v>
      </c>
      <c r="C8" s="16" t="s">
        <v>95</v>
      </c>
      <c r="D8" s="16" t="s">
        <v>96</v>
      </c>
      <c r="E8" s="17" t="s">
        <v>16</v>
      </c>
      <c r="F8" s="26" t="s">
        <v>21</v>
      </c>
      <c r="G8" s="25">
        <v>120</v>
      </c>
      <c r="H8" s="20">
        <f t="shared" si="0"/>
        <v>120</v>
      </c>
      <c r="I8" s="20">
        <f t="shared" si="1"/>
        <v>864</v>
      </c>
    </row>
    <row r="9" s="2" customFormat="1" customHeight="1" spans="1:9">
      <c r="A9" s="14">
        <v>3</v>
      </c>
      <c r="B9" s="24" t="s">
        <v>97</v>
      </c>
      <c r="C9" s="16" t="s">
        <v>98</v>
      </c>
      <c r="D9" s="16" t="s">
        <v>99</v>
      </c>
      <c r="E9" s="17" t="s">
        <v>16</v>
      </c>
      <c r="F9" s="18" t="s">
        <v>21</v>
      </c>
      <c r="G9" s="25">
        <v>50</v>
      </c>
      <c r="H9" s="20">
        <f t="shared" si="0"/>
        <v>50</v>
      </c>
      <c r="I9" s="20">
        <f t="shared" si="1"/>
        <v>360</v>
      </c>
    </row>
    <row r="10" s="2" customFormat="1" customHeight="1" spans="1:9">
      <c r="A10" s="14">
        <v>4</v>
      </c>
      <c r="B10" s="24" t="s">
        <v>100</v>
      </c>
      <c r="C10" s="16" t="s">
        <v>101</v>
      </c>
      <c r="D10" s="16" t="s">
        <v>102</v>
      </c>
      <c r="E10" s="17" t="s">
        <v>16</v>
      </c>
      <c r="F10" s="28" t="s">
        <v>53</v>
      </c>
      <c r="G10" s="25">
        <v>98</v>
      </c>
      <c r="H10" s="20">
        <f t="shared" si="0"/>
        <v>98</v>
      </c>
      <c r="I10" s="20">
        <f t="shared" si="1"/>
        <v>705.6</v>
      </c>
    </row>
    <row r="11" s="2" customFormat="1" customHeight="1" spans="1:9">
      <c r="A11" s="14">
        <v>5</v>
      </c>
      <c r="B11" s="24" t="s">
        <v>103</v>
      </c>
      <c r="C11" s="16" t="s">
        <v>104</v>
      </c>
      <c r="D11" s="16" t="s">
        <v>105</v>
      </c>
      <c r="E11" s="17" t="s">
        <v>16</v>
      </c>
      <c r="F11" s="26" t="s">
        <v>21</v>
      </c>
      <c r="G11" s="25">
        <v>98</v>
      </c>
      <c r="H11" s="20">
        <f t="shared" si="0"/>
        <v>98</v>
      </c>
      <c r="I11" s="20">
        <f t="shared" si="1"/>
        <v>705.6</v>
      </c>
    </row>
    <row r="12" s="2" customFormat="1" customHeight="1" spans="1:9">
      <c r="A12" s="14">
        <v>6</v>
      </c>
      <c r="B12" s="24" t="s">
        <v>106</v>
      </c>
      <c r="C12" s="16" t="s">
        <v>107</v>
      </c>
      <c r="D12" s="16" t="s">
        <v>108</v>
      </c>
      <c r="E12" s="17" t="s">
        <v>16</v>
      </c>
      <c r="F12" s="18" t="s">
        <v>21</v>
      </c>
      <c r="G12" s="25">
        <v>150</v>
      </c>
      <c r="H12" s="20">
        <f t="shared" si="0"/>
        <v>150</v>
      </c>
      <c r="I12" s="20">
        <f t="shared" si="1"/>
        <v>1080</v>
      </c>
    </row>
    <row r="13" s="2" customFormat="1" customHeight="1" spans="1:9">
      <c r="A13" s="14">
        <v>7</v>
      </c>
      <c r="B13" s="24" t="s">
        <v>109</v>
      </c>
      <c r="C13" s="16" t="s">
        <v>110</v>
      </c>
      <c r="D13" s="16" t="s">
        <v>111</v>
      </c>
      <c r="E13" s="17" t="s">
        <v>16</v>
      </c>
      <c r="F13" s="26" t="s">
        <v>21</v>
      </c>
      <c r="G13" s="25">
        <v>97</v>
      </c>
      <c r="H13" s="20">
        <f t="shared" si="0"/>
        <v>97</v>
      </c>
      <c r="I13" s="20">
        <f t="shared" si="1"/>
        <v>698.4</v>
      </c>
    </row>
    <row r="14" s="2" customFormat="1" customHeight="1" spans="1:9">
      <c r="A14" s="14">
        <v>8</v>
      </c>
      <c r="B14" s="24" t="s">
        <v>112</v>
      </c>
      <c r="C14" s="16" t="s">
        <v>113</v>
      </c>
      <c r="D14" s="16" t="s">
        <v>114</v>
      </c>
      <c r="E14" s="17" t="s">
        <v>16</v>
      </c>
      <c r="F14" s="18" t="s">
        <v>21</v>
      </c>
      <c r="G14" s="25">
        <v>50</v>
      </c>
      <c r="H14" s="20">
        <f t="shared" si="0"/>
        <v>50</v>
      </c>
      <c r="I14" s="20">
        <f t="shared" si="1"/>
        <v>360</v>
      </c>
    </row>
    <row r="15" s="2" customFormat="1" customHeight="1" spans="1:9">
      <c r="A15" s="14">
        <v>9</v>
      </c>
      <c r="B15" s="24" t="s">
        <v>115</v>
      </c>
      <c r="C15" s="16" t="s">
        <v>116</v>
      </c>
      <c r="D15" s="16" t="s">
        <v>117</v>
      </c>
      <c r="E15" s="17" t="s">
        <v>16</v>
      </c>
      <c r="F15" s="28" t="s">
        <v>53</v>
      </c>
      <c r="G15" s="25">
        <v>97</v>
      </c>
      <c r="H15" s="20">
        <f t="shared" si="0"/>
        <v>97</v>
      </c>
      <c r="I15" s="20">
        <f t="shared" si="1"/>
        <v>698.4</v>
      </c>
    </row>
    <row r="16" s="2" customFormat="1" customHeight="1" spans="1:9">
      <c r="A16" s="14">
        <v>10</v>
      </c>
      <c r="B16" s="24" t="s">
        <v>118</v>
      </c>
      <c r="C16" s="16" t="s">
        <v>119</v>
      </c>
      <c r="D16" s="16" t="s">
        <v>120</v>
      </c>
      <c r="E16" s="17" t="s">
        <v>16</v>
      </c>
      <c r="F16" s="26" t="s">
        <v>21</v>
      </c>
      <c r="G16" s="25">
        <v>98</v>
      </c>
      <c r="H16" s="20">
        <f t="shared" si="0"/>
        <v>98</v>
      </c>
      <c r="I16" s="20">
        <f t="shared" si="1"/>
        <v>705.6</v>
      </c>
    </row>
    <row r="17" s="2" customFormat="1" customHeight="1" spans="1:9">
      <c r="A17" s="14">
        <v>11</v>
      </c>
      <c r="B17" s="24" t="s">
        <v>121</v>
      </c>
      <c r="C17" s="16" t="s">
        <v>122</v>
      </c>
      <c r="D17" s="16" t="s">
        <v>123</v>
      </c>
      <c r="E17" s="17" t="s">
        <v>16</v>
      </c>
      <c r="F17" s="22" t="s">
        <v>17</v>
      </c>
      <c r="G17" s="25">
        <v>200</v>
      </c>
      <c r="H17" s="20">
        <f t="shared" si="0"/>
        <v>200</v>
      </c>
      <c r="I17" s="20">
        <f t="shared" si="1"/>
        <v>1440</v>
      </c>
    </row>
    <row r="18" s="2" customFormat="1" customHeight="1" spans="1:9">
      <c r="A18" s="14">
        <v>12</v>
      </c>
      <c r="B18" s="24" t="s">
        <v>124</v>
      </c>
      <c r="C18" s="16" t="s">
        <v>125</v>
      </c>
      <c r="D18" s="16" t="s">
        <v>126</v>
      </c>
      <c r="E18" s="17" t="s">
        <v>16</v>
      </c>
      <c r="F18" s="22" t="s">
        <v>53</v>
      </c>
      <c r="G18" s="25">
        <v>97</v>
      </c>
      <c r="H18" s="20">
        <f t="shared" si="0"/>
        <v>97</v>
      </c>
      <c r="I18" s="20">
        <f t="shared" si="1"/>
        <v>698.4</v>
      </c>
    </row>
    <row r="19" s="2" customFormat="1" customHeight="1" spans="1:9">
      <c r="A19" s="14">
        <v>13</v>
      </c>
      <c r="B19" s="24" t="s">
        <v>127</v>
      </c>
      <c r="C19" s="16" t="s">
        <v>128</v>
      </c>
      <c r="D19" s="16" t="s">
        <v>129</v>
      </c>
      <c r="E19" s="17" t="s">
        <v>16</v>
      </c>
      <c r="F19" s="22" t="s">
        <v>130</v>
      </c>
      <c r="G19" s="25">
        <v>150</v>
      </c>
      <c r="H19" s="20">
        <f t="shared" si="0"/>
        <v>150</v>
      </c>
      <c r="I19" s="20">
        <f t="shared" si="1"/>
        <v>1080</v>
      </c>
    </row>
    <row r="20" s="2" customFormat="1" customHeight="1" spans="1:9">
      <c r="A20" s="14">
        <v>14</v>
      </c>
      <c r="B20" s="24" t="s">
        <v>131</v>
      </c>
      <c r="C20" s="16" t="s">
        <v>132</v>
      </c>
      <c r="D20" s="16" t="s">
        <v>133</v>
      </c>
      <c r="E20" s="17" t="s">
        <v>16</v>
      </c>
      <c r="F20" s="22" t="s">
        <v>53</v>
      </c>
      <c r="G20" s="25">
        <v>55.5</v>
      </c>
      <c r="H20" s="20">
        <f t="shared" si="0"/>
        <v>55.5</v>
      </c>
      <c r="I20" s="20">
        <f t="shared" si="1"/>
        <v>399.6</v>
      </c>
    </row>
    <row r="21" s="2" customFormat="1" customHeight="1" spans="1:9">
      <c r="A21" s="14">
        <v>15</v>
      </c>
      <c r="B21" s="24" t="s">
        <v>134</v>
      </c>
      <c r="C21" s="16" t="s">
        <v>135</v>
      </c>
      <c r="D21" s="16" t="s">
        <v>136</v>
      </c>
      <c r="E21" s="17" t="s">
        <v>16</v>
      </c>
      <c r="F21" s="22" t="s">
        <v>17</v>
      </c>
      <c r="G21" s="25">
        <v>300</v>
      </c>
      <c r="H21" s="20">
        <f t="shared" si="0"/>
        <v>300</v>
      </c>
      <c r="I21" s="20">
        <f t="shared" si="1"/>
        <v>2160</v>
      </c>
    </row>
    <row r="22" s="2" customFormat="1" customHeight="1" spans="1:9">
      <c r="A22" s="14">
        <v>16</v>
      </c>
      <c r="B22" s="24" t="s">
        <v>137</v>
      </c>
      <c r="C22" s="16" t="s">
        <v>138</v>
      </c>
      <c r="D22" s="16" t="s">
        <v>139</v>
      </c>
      <c r="E22" s="17" t="s">
        <v>16</v>
      </c>
      <c r="F22" s="22" t="s">
        <v>53</v>
      </c>
      <c r="G22" s="25">
        <v>98</v>
      </c>
      <c r="H22" s="20">
        <f t="shared" si="0"/>
        <v>98</v>
      </c>
      <c r="I22" s="20">
        <f t="shared" si="1"/>
        <v>705.6</v>
      </c>
    </row>
    <row r="23" s="2" customFormat="1" customHeight="1" spans="1:9">
      <c r="A23" s="14">
        <v>17</v>
      </c>
      <c r="B23" s="24" t="s">
        <v>140</v>
      </c>
      <c r="C23" s="16" t="s">
        <v>141</v>
      </c>
      <c r="D23" s="16" t="s">
        <v>142</v>
      </c>
      <c r="E23" s="17" t="s">
        <v>16</v>
      </c>
      <c r="F23" s="22" t="s">
        <v>17</v>
      </c>
      <c r="G23" s="25">
        <v>50</v>
      </c>
      <c r="H23" s="20">
        <f t="shared" si="0"/>
        <v>50</v>
      </c>
      <c r="I23" s="20">
        <f t="shared" si="1"/>
        <v>360</v>
      </c>
    </row>
    <row r="24" s="2" customFormat="1" customHeight="1" spans="1:9">
      <c r="A24" s="14">
        <v>18</v>
      </c>
      <c r="B24" s="24" t="s">
        <v>143</v>
      </c>
      <c r="C24" s="16" t="s">
        <v>144</v>
      </c>
      <c r="D24" s="16" t="s">
        <v>145</v>
      </c>
      <c r="E24" s="17" t="s">
        <v>16</v>
      </c>
      <c r="F24" s="22" t="s">
        <v>130</v>
      </c>
      <c r="G24" s="25">
        <v>99</v>
      </c>
      <c r="H24" s="20">
        <f t="shared" si="0"/>
        <v>99</v>
      </c>
      <c r="I24" s="20">
        <f t="shared" si="1"/>
        <v>712.8</v>
      </c>
    </row>
    <row r="25" s="2" customFormat="1" customHeight="1" spans="1:9">
      <c r="A25" s="14">
        <v>19</v>
      </c>
      <c r="B25" s="15" t="s">
        <v>146</v>
      </c>
      <c r="C25" s="16" t="s">
        <v>147</v>
      </c>
      <c r="D25" s="16" t="s">
        <v>148</v>
      </c>
      <c r="E25" s="17" t="s">
        <v>16</v>
      </c>
      <c r="F25" s="22" t="s">
        <v>130</v>
      </c>
      <c r="G25" s="19">
        <v>240</v>
      </c>
      <c r="H25" s="20">
        <f t="shared" si="0"/>
        <v>240</v>
      </c>
      <c r="I25" s="20">
        <f t="shared" si="1"/>
        <v>1728</v>
      </c>
    </row>
    <row r="26" s="2" customFormat="1" customHeight="1" spans="1:9">
      <c r="A26" s="14">
        <v>20</v>
      </c>
      <c r="B26" s="15" t="s">
        <v>149</v>
      </c>
      <c r="C26" s="16" t="s">
        <v>150</v>
      </c>
      <c r="D26" s="16" t="s">
        <v>151</v>
      </c>
      <c r="E26" s="17" t="s">
        <v>16</v>
      </c>
      <c r="F26" s="22" t="s">
        <v>53</v>
      </c>
      <c r="G26" s="19">
        <v>98</v>
      </c>
      <c r="H26" s="20">
        <f t="shared" si="0"/>
        <v>98</v>
      </c>
      <c r="I26" s="20">
        <f t="shared" si="1"/>
        <v>705.6</v>
      </c>
    </row>
    <row r="27" s="2" customFormat="1" customHeight="1" spans="1:9">
      <c r="A27" s="14">
        <v>21</v>
      </c>
      <c r="B27" s="15" t="s">
        <v>152</v>
      </c>
      <c r="C27" s="16" t="s">
        <v>153</v>
      </c>
      <c r="D27" s="16" t="s">
        <v>154</v>
      </c>
      <c r="E27" s="17" t="s">
        <v>16</v>
      </c>
      <c r="F27" s="26" t="s">
        <v>17</v>
      </c>
      <c r="G27" s="19">
        <v>96</v>
      </c>
      <c r="H27" s="20">
        <f t="shared" si="0"/>
        <v>96</v>
      </c>
      <c r="I27" s="20">
        <f t="shared" si="1"/>
        <v>691.2</v>
      </c>
    </row>
    <row r="28" s="2" customFormat="1" customHeight="1" spans="1:9">
      <c r="A28" s="14">
        <v>22</v>
      </c>
      <c r="B28" s="15" t="s">
        <v>155</v>
      </c>
      <c r="C28" s="16" t="s">
        <v>156</v>
      </c>
      <c r="D28" s="16" t="s">
        <v>157</v>
      </c>
      <c r="E28" s="17" t="s">
        <v>16</v>
      </c>
      <c r="F28" s="18" t="s">
        <v>53</v>
      </c>
      <c r="G28" s="19">
        <v>150</v>
      </c>
      <c r="H28" s="20">
        <f t="shared" si="0"/>
        <v>150</v>
      </c>
      <c r="I28" s="20">
        <f t="shared" si="1"/>
        <v>1080</v>
      </c>
    </row>
    <row r="29" customHeight="1" spans="1:9">
      <c r="A29" s="23" t="s">
        <v>26</v>
      </c>
      <c r="B29" s="14"/>
      <c r="C29" s="16"/>
      <c r="D29" s="16"/>
      <c r="E29" s="14"/>
      <c r="F29" s="14"/>
      <c r="G29" s="14">
        <f>SUM(G23:G28)</f>
        <v>733</v>
      </c>
      <c r="H29" s="20">
        <f>SUM(H23:H28)</f>
        <v>733</v>
      </c>
      <c r="I29" s="20">
        <f>SUM(I23:I28)</f>
        <v>5277.6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 H14 I14 H15 I15 H16 I16 H17 I17 H18 I18 H19 I19 H20 I20 H21 I21 H22 I22 H29 I29 H12:H13 H23:H24 I12:I13 I23:I24 H25:I28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158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159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160</v>
      </c>
      <c r="C7" s="16" t="s">
        <v>161</v>
      </c>
      <c r="D7" s="16" t="s">
        <v>162</v>
      </c>
      <c r="E7" s="17" t="s">
        <v>16</v>
      </c>
      <c r="F7" s="22" t="s">
        <v>17</v>
      </c>
      <c r="G7" s="25">
        <v>150.5</v>
      </c>
      <c r="H7" s="20">
        <f t="shared" ref="H7:H13" si="0">G7</f>
        <v>150.5</v>
      </c>
      <c r="I7" s="20">
        <f>G7*7.2</f>
        <v>1083.6</v>
      </c>
    </row>
    <row r="8" s="2" customFormat="1" customHeight="1" spans="1:9">
      <c r="A8" s="14">
        <v>2</v>
      </c>
      <c r="B8" s="24" t="s">
        <v>163</v>
      </c>
      <c r="C8" s="16" t="s">
        <v>164</v>
      </c>
      <c r="D8" s="16" t="s">
        <v>165</v>
      </c>
      <c r="E8" s="17" t="s">
        <v>16</v>
      </c>
      <c r="F8" s="22" t="s">
        <v>17</v>
      </c>
      <c r="G8" s="25">
        <v>138.8</v>
      </c>
      <c r="H8" s="20">
        <f t="shared" si="0"/>
        <v>138.8</v>
      </c>
      <c r="I8" s="20">
        <f t="shared" ref="I8:I13" si="1">G8*7.2</f>
        <v>999.36</v>
      </c>
    </row>
    <row r="9" s="2" customFormat="1" customHeight="1" spans="1:9">
      <c r="A9" s="14">
        <v>3</v>
      </c>
      <c r="B9" s="24" t="s">
        <v>166</v>
      </c>
      <c r="C9" s="16" t="s">
        <v>167</v>
      </c>
      <c r="D9" s="16" t="s">
        <v>168</v>
      </c>
      <c r="E9" s="17" t="s">
        <v>16</v>
      </c>
      <c r="F9" s="22" t="s">
        <v>21</v>
      </c>
      <c r="G9" s="25">
        <v>300</v>
      </c>
      <c r="H9" s="20">
        <f t="shared" si="0"/>
        <v>300</v>
      </c>
      <c r="I9" s="20">
        <f t="shared" si="1"/>
        <v>2160</v>
      </c>
    </row>
    <row r="10" s="2" customFormat="1" customHeight="1" spans="1:9">
      <c r="A10" s="14">
        <v>4</v>
      </c>
      <c r="B10" s="24" t="s">
        <v>169</v>
      </c>
      <c r="C10" s="16" t="s">
        <v>170</v>
      </c>
      <c r="D10" s="16" t="s">
        <v>171</v>
      </c>
      <c r="E10" s="17" t="s">
        <v>16</v>
      </c>
      <c r="F10" s="22" t="s">
        <v>21</v>
      </c>
      <c r="G10" s="25">
        <v>70.3</v>
      </c>
      <c r="H10" s="20">
        <f t="shared" si="0"/>
        <v>70.3</v>
      </c>
      <c r="I10" s="20">
        <f t="shared" si="1"/>
        <v>506.16</v>
      </c>
    </row>
    <row r="11" s="2" customFormat="1" customHeight="1" spans="1:9">
      <c r="A11" s="14">
        <v>5</v>
      </c>
      <c r="B11" s="24" t="s">
        <v>172</v>
      </c>
      <c r="C11" s="16" t="s">
        <v>173</v>
      </c>
      <c r="D11" s="16" t="s">
        <v>174</v>
      </c>
      <c r="E11" s="17" t="s">
        <v>16</v>
      </c>
      <c r="F11" s="22" t="s">
        <v>17</v>
      </c>
      <c r="G11" s="25">
        <v>83.3</v>
      </c>
      <c r="H11" s="20">
        <f t="shared" si="0"/>
        <v>83.3</v>
      </c>
      <c r="I11" s="20">
        <f t="shared" si="1"/>
        <v>599.76</v>
      </c>
    </row>
    <row r="12" s="2" customFormat="1" customHeight="1" spans="1:9">
      <c r="A12" s="14">
        <v>6</v>
      </c>
      <c r="B12" s="24" t="s">
        <v>175</v>
      </c>
      <c r="C12" s="16" t="s">
        <v>176</v>
      </c>
      <c r="D12" s="16" t="s">
        <v>177</v>
      </c>
      <c r="E12" s="17" t="s">
        <v>16</v>
      </c>
      <c r="F12" s="22" t="s">
        <v>53</v>
      </c>
      <c r="G12" s="25">
        <v>80</v>
      </c>
      <c r="H12" s="20">
        <f t="shared" si="0"/>
        <v>80</v>
      </c>
      <c r="I12" s="20">
        <f t="shared" si="1"/>
        <v>576</v>
      </c>
    </row>
    <row r="13" customHeight="1" spans="1:9">
      <c r="A13" s="23" t="s">
        <v>26</v>
      </c>
      <c r="B13" s="14"/>
      <c r="C13" s="16"/>
      <c r="D13" s="16"/>
      <c r="E13" s="14"/>
      <c r="F13" s="14"/>
      <c r="G13" s="14">
        <f>SUM(G7:G12)</f>
        <v>822.9</v>
      </c>
      <c r="H13" s="20">
        <f t="shared" si="0"/>
        <v>822.9</v>
      </c>
      <c r="I13" s="20">
        <f t="shared" si="1"/>
        <v>5924.88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H13 H8:H12 I7:I13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178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179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180</v>
      </c>
      <c r="C7" s="16" t="s">
        <v>181</v>
      </c>
      <c r="D7" s="16" t="s">
        <v>182</v>
      </c>
      <c r="E7" s="17" t="s">
        <v>16</v>
      </c>
      <c r="F7" s="18" t="s">
        <v>17</v>
      </c>
      <c r="G7" s="25">
        <v>250</v>
      </c>
      <c r="H7" s="20">
        <f t="shared" ref="H7:H15" si="0">G7</f>
        <v>250</v>
      </c>
      <c r="I7" s="20">
        <f t="shared" ref="I7:I15" si="1">G7*7.2</f>
        <v>1800</v>
      </c>
    </row>
    <row r="8" s="2" customFormat="1" customHeight="1" spans="1:9">
      <c r="A8" s="14">
        <v>2</v>
      </c>
      <c r="B8" s="24" t="s">
        <v>183</v>
      </c>
      <c r="C8" s="16" t="s">
        <v>184</v>
      </c>
      <c r="D8" s="16" t="s">
        <v>185</v>
      </c>
      <c r="E8" s="17" t="s">
        <v>16</v>
      </c>
      <c r="F8" s="28" t="s">
        <v>53</v>
      </c>
      <c r="G8" s="25">
        <v>55.5</v>
      </c>
      <c r="H8" s="20">
        <f t="shared" si="0"/>
        <v>55.5</v>
      </c>
      <c r="I8" s="20">
        <f t="shared" si="1"/>
        <v>399.6</v>
      </c>
    </row>
    <row r="9" s="2" customFormat="1" customHeight="1" spans="1:9">
      <c r="A9" s="14">
        <v>3</v>
      </c>
      <c r="B9" s="24" t="s">
        <v>186</v>
      </c>
      <c r="C9" s="16" t="s">
        <v>187</v>
      </c>
      <c r="D9" s="16" t="s">
        <v>188</v>
      </c>
      <c r="E9" s="17" t="s">
        <v>16</v>
      </c>
      <c r="F9" s="18" t="s">
        <v>53</v>
      </c>
      <c r="G9" s="25">
        <v>50</v>
      </c>
      <c r="H9" s="20">
        <f t="shared" si="0"/>
        <v>50</v>
      </c>
      <c r="I9" s="20">
        <f t="shared" si="1"/>
        <v>360</v>
      </c>
    </row>
    <row r="10" s="2" customFormat="1" customHeight="1" spans="1:9">
      <c r="A10" s="14">
        <v>4</v>
      </c>
      <c r="B10" s="24" t="s">
        <v>189</v>
      </c>
      <c r="C10" s="16" t="s">
        <v>190</v>
      </c>
      <c r="D10" s="16" t="s">
        <v>191</v>
      </c>
      <c r="E10" s="17" t="s">
        <v>16</v>
      </c>
      <c r="F10" s="26" t="s">
        <v>21</v>
      </c>
      <c r="G10" s="25">
        <v>200</v>
      </c>
      <c r="H10" s="20">
        <f t="shared" si="0"/>
        <v>200</v>
      </c>
      <c r="I10" s="20">
        <f t="shared" si="1"/>
        <v>1440</v>
      </c>
    </row>
    <row r="11" s="2" customFormat="1" customHeight="1" spans="1:9">
      <c r="A11" s="14">
        <v>5</v>
      </c>
      <c r="B11" s="24" t="s">
        <v>192</v>
      </c>
      <c r="C11" s="16" t="s">
        <v>193</v>
      </c>
      <c r="D11" s="16" t="s">
        <v>194</v>
      </c>
      <c r="E11" s="17" t="s">
        <v>16</v>
      </c>
      <c r="F11" s="18" t="s">
        <v>21</v>
      </c>
      <c r="G11" s="25">
        <v>50</v>
      </c>
      <c r="H11" s="20">
        <f t="shared" si="0"/>
        <v>50</v>
      </c>
      <c r="I11" s="20">
        <f t="shared" si="1"/>
        <v>360</v>
      </c>
    </row>
    <row r="12" s="2" customFormat="1" customHeight="1" spans="1:9">
      <c r="A12" s="14">
        <v>6</v>
      </c>
      <c r="B12" s="24" t="s">
        <v>195</v>
      </c>
      <c r="C12" s="16" t="s">
        <v>196</v>
      </c>
      <c r="D12" s="16" t="s">
        <v>197</v>
      </c>
      <c r="E12" s="17" t="s">
        <v>16</v>
      </c>
      <c r="F12" s="18" t="s">
        <v>17</v>
      </c>
      <c r="G12" s="25">
        <v>50</v>
      </c>
      <c r="H12" s="20">
        <f t="shared" si="0"/>
        <v>50</v>
      </c>
      <c r="I12" s="20">
        <f t="shared" si="1"/>
        <v>360</v>
      </c>
    </row>
    <row r="13" s="2" customFormat="1" customHeight="1" spans="1:9">
      <c r="A13" s="14">
        <v>7</v>
      </c>
      <c r="B13" s="24" t="s">
        <v>198</v>
      </c>
      <c r="C13" s="16" t="s">
        <v>199</v>
      </c>
      <c r="D13" s="16" t="s">
        <v>200</v>
      </c>
      <c r="E13" s="17" t="s">
        <v>16</v>
      </c>
      <c r="F13" s="18" t="s">
        <v>21</v>
      </c>
      <c r="G13" s="25">
        <v>50</v>
      </c>
      <c r="H13" s="20">
        <f t="shared" si="0"/>
        <v>50</v>
      </c>
      <c r="I13" s="20">
        <f t="shared" si="1"/>
        <v>360</v>
      </c>
    </row>
    <row r="14" s="2" customFormat="1" customHeight="1" spans="1:9">
      <c r="A14" s="14">
        <v>8</v>
      </c>
      <c r="B14" s="24" t="s">
        <v>201</v>
      </c>
      <c r="C14" s="16" t="s">
        <v>92</v>
      </c>
      <c r="D14" s="16" t="s">
        <v>202</v>
      </c>
      <c r="E14" s="17" t="s">
        <v>16</v>
      </c>
      <c r="F14" s="18" t="s">
        <v>17</v>
      </c>
      <c r="G14" s="25">
        <v>150</v>
      </c>
      <c r="H14" s="20">
        <f t="shared" si="0"/>
        <v>150</v>
      </c>
      <c r="I14" s="20">
        <f t="shared" si="1"/>
        <v>1080</v>
      </c>
    </row>
    <row r="15" s="2" customFormat="1" customHeight="1" spans="1:9">
      <c r="A15" s="14">
        <v>9</v>
      </c>
      <c r="B15" s="24" t="s">
        <v>203</v>
      </c>
      <c r="C15" s="16" t="s">
        <v>122</v>
      </c>
      <c r="D15" s="16" t="s">
        <v>204</v>
      </c>
      <c r="E15" s="17" t="s">
        <v>16</v>
      </c>
      <c r="F15" s="18" t="s">
        <v>17</v>
      </c>
      <c r="G15" s="25">
        <v>100</v>
      </c>
      <c r="H15" s="20">
        <f t="shared" si="0"/>
        <v>100</v>
      </c>
      <c r="I15" s="20">
        <f t="shared" si="1"/>
        <v>720</v>
      </c>
    </row>
    <row r="16" customHeight="1" spans="1:9">
      <c r="A16" s="23" t="s">
        <v>26</v>
      </c>
      <c r="B16" s="14"/>
      <c r="C16" s="16"/>
      <c r="D16" s="16"/>
      <c r="E16" s="14"/>
      <c r="F16" s="14"/>
      <c r="G16" s="14">
        <f>SUM(G7:G15)</f>
        <v>955.5</v>
      </c>
      <c r="H16" s="20">
        <f>SUM(H7:H15)</f>
        <v>955.5</v>
      </c>
      <c r="I16" s="20">
        <f>SUM(I7:I15)</f>
        <v>6879.6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 H12 I12 H13 I13 H14 I14 H15 I15 H16 I16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3" sqref="A3:I3"/>
    </sheetView>
  </sheetViews>
  <sheetFormatPr defaultColWidth="9" defaultRowHeight="20.1" customHeight="1"/>
  <cols>
    <col min="1" max="1" width="4.63333333333333" style="2" customWidth="1"/>
    <col min="2" max="2" width="9" style="3" customWidth="1"/>
    <col min="3" max="3" width="19.375" style="3" customWidth="1"/>
    <col min="4" max="4" width="20.875" style="3" customWidth="1"/>
    <col min="5" max="5" width="23.75" style="3" customWidth="1"/>
    <col min="6" max="6" width="7.125" style="3" customWidth="1"/>
    <col min="7" max="7" width="9.25" style="3" customWidth="1"/>
    <col min="8" max="8" width="9.88333333333333" style="3" customWidth="1"/>
    <col min="9" max="9" width="10.1333333333333" style="3" customWidth="1"/>
    <col min="10" max="16384" width="9" style="2"/>
  </cols>
  <sheetData>
    <row r="1" s="1" customFormat="1" ht="32.25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7.25" customHeight="1" spans="1:9">
      <c r="A3" s="7" t="s">
        <v>1</v>
      </c>
      <c r="B3" s="7"/>
      <c r="C3" s="7"/>
      <c r="D3" s="7"/>
      <c r="E3" s="7"/>
      <c r="F3" s="7"/>
      <c r="G3" s="8"/>
      <c r="H3" s="8"/>
      <c r="I3" s="8"/>
    </row>
    <row r="4" s="1" customFormat="1" ht="17.25" customHeight="1" spans="1:9">
      <c r="A4" s="9" t="s">
        <v>205</v>
      </c>
      <c r="B4" s="9"/>
      <c r="C4" s="9"/>
      <c r="D4" s="9"/>
      <c r="E4" s="9"/>
      <c r="F4" s="9"/>
      <c r="G4" s="9"/>
      <c r="H4" s="9"/>
      <c r="I4" s="9"/>
    </row>
    <row r="5" s="1" customFormat="1" ht="17.25" customHeight="1" spans="1:9">
      <c r="A5" s="10" t="s">
        <v>206</v>
      </c>
      <c r="B5" s="10"/>
      <c r="C5" s="10"/>
      <c r="D5" s="10"/>
      <c r="E5" s="10"/>
      <c r="F5" s="10"/>
      <c r="G5" s="10"/>
      <c r="H5" s="10"/>
      <c r="I5" s="10"/>
    </row>
    <row r="6" s="1" customFormat="1" ht="33.75" customHeight="1" spans="1:9">
      <c r="A6" s="11" t="s">
        <v>4</v>
      </c>
      <c r="B6" s="12" t="s">
        <v>5</v>
      </c>
      <c r="C6" s="13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</row>
    <row r="7" s="2" customFormat="1" customHeight="1" spans="1:9">
      <c r="A7" s="14">
        <v>1</v>
      </c>
      <c r="B7" s="24" t="s">
        <v>207</v>
      </c>
      <c r="C7" s="16" t="s">
        <v>208</v>
      </c>
      <c r="D7" s="16" t="s">
        <v>209</v>
      </c>
      <c r="E7" s="17" t="s">
        <v>16</v>
      </c>
      <c r="F7" s="22" t="s">
        <v>53</v>
      </c>
      <c r="G7" s="25">
        <v>208.33</v>
      </c>
      <c r="H7" s="20">
        <f>G7</f>
        <v>208.33</v>
      </c>
      <c r="I7" s="20">
        <f>G7*7.2</f>
        <v>1499.98</v>
      </c>
    </row>
    <row r="8" s="2" customFormat="1" customHeight="1" spans="1:9">
      <c r="A8" s="14">
        <v>2</v>
      </c>
      <c r="B8" s="24" t="s">
        <v>210</v>
      </c>
      <c r="C8" s="16" t="s">
        <v>211</v>
      </c>
      <c r="D8" s="16" t="s">
        <v>212</v>
      </c>
      <c r="E8" s="17" t="s">
        <v>16</v>
      </c>
      <c r="F8" s="22" t="s">
        <v>53</v>
      </c>
      <c r="G8" s="25">
        <v>55.56</v>
      </c>
      <c r="H8" s="20">
        <f>G8</f>
        <v>55.56</v>
      </c>
      <c r="I8" s="20">
        <f>G8*7.2</f>
        <v>400.03</v>
      </c>
    </row>
    <row r="9" s="2" customFormat="1" customHeight="1" spans="1:9">
      <c r="A9" s="14">
        <v>3</v>
      </c>
      <c r="B9" s="24" t="s">
        <v>213</v>
      </c>
      <c r="C9" s="16" t="s">
        <v>214</v>
      </c>
      <c r="D9" s="16" t="s">
        <v>215</v>
      </c>
      <c r="E9" s="17" t="s">
        <v>16</v>
      </c>
      <c r="F9" s="22" t="s">
        <v>17</v>
      </c>
      <c r="G9" s="25">
        <v>111.11</v>
      </c>
      <c r="H9" s="20">
        <f>G9</f>
        <v>111.11</v>
      </c>
      <c r="I9" s="20">
        <f>G9*7.2</f>
        <v>799.99</v>
      </c>
    </row>
    <row r="10" s="2" customFormat="1" customHeight="1" spans="1:9">
      <c r="A10" s="14">
        <v>4</v>
      </c>
      <c r="B10" s="24" t="s">
        <v>216</v>
      </c>
      <c r="C10" s="16" t="s">
        <v>217</v>
      </c>
      <c r="D10" s="16" t="s">
        <v>218</v>
      </c>
      <c r="E10" s="17" t="s">
        <v>16</v>
      </c>
      <c r="F10" s="22" t="s">
        <v>17</v>
      </c>
      <c r="G10" s="25">
        <v>208.33</v>
      </c>
      <c r="H10" s="20">
        <f>G10</f>
        <v>208.33</v>
      </c>
      <c r="I10" s="20">
        <f>G10*7.2</f>
        <v>1499.98</v>
      </c>
    </row>
    <row r="11" customHeight="1" spans="1:9">
      <c r="A11" s="23" t="s">
        <v>26</v>
      </c>
      <c r="B11" s="14"/>
      <c r="C11" s="16"/>
      <c r="D11" s="16"/>
      <c r="E11" s="14"/>
      <c r="F11" s="14"/>
      <c r="G11" s="14">
        <f>SUM(G7:G10)</f>
        <v>583.33</v>
      </c>
      <c r="H11" s="20">
        <f>SUM(H7:H10)</f>
        <v>583.33</v>
      </c>
      <c r="I11" s="20">
        <f>SUM(I7:I10)</f>
        <v>4199.98</v>
      </c>
    </row>
  </sheetData>
  <mergeCells count="5">
    <mergeCell ref="A1:I1"/>
    <mergeCell ref="A2:I2"/>
    <mergeCell ref="A3:I3"/>
    <mergeCell ref="A4:I4"/>
    <mergeCell ref="A5:I5"/>
  </mergeCells>
  <dataValidations count="1">
    <dataValidation type="decimal" operator="between" allowBlank="1" showInputMessage="1" showErrorMessage="1" sqref="H7 I7 H8 I8 H9 I9 H10 I10 H11 I11">
      <formula1>0</formula1>
      <formula2>9999999.99</formula2>
    </dataValidation>
  </dataValidations>
  <pageMargins left="0.235416666666667" right="0.118055555555556" top="0.313888888888889" bottom="0.393055555555556" header="0.235416666666667" footer="0.118055555555556"/>
  <pageSetup paperSize="9" orientation="landscape"/>
  <headerFooter>
    <oddFooter>&amp;L制单人：李肇璐      联系电话：18364783360&amp;R单页小记：                            第 &amp;P 页 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 盛德-吴垓</vt:lpstr>
      <vt:lpstr> 盛德－乔李庄</vt:lpstr>
      <vt:lpstr>滨湖-郭楼</vt:lpstr>
      <vt:lpstr>滨湖-路集村</vt:lpstr>
      <vt:lpstr>大李庄村</vt:lpstr>
      <vt:lpstr>东马垓村</vt:lpstr>
      <vt:lpstr>董庄村</vt:lpstr>
      <vt:lpstr>高店村</vt:lpstr>
      <vt:lpstr>高庄村</vt:lpstr>
      <vt:lpstr>郭仓</vt:lpstr>
      <vt:lpstr>韩垓新-韩垓村</vt:lpstr>
      <vt:lpstr>韩垓新-马店村</vt:lpstr>
      <vt:lpstr>韩垓新村-蔡徐</vt:lpstr>
      <vt:lpstr>和谐-后关村</vt:lpstr>
      <vt:lpstr>和谐-后王村</vt:lpstr>
      <vt:lpstr>和谐-碱场村</vt:lpstr>
      <vt:lpstr>红心-西徐村</vt:lpstr>
      <vt:lpstr>红心－桑庄</vt:lpstr>
      <vt:lpstr>侯庄</vt:lpstr>
      <vt:lpstr>靳楼村</vt:lpstr>
      <vt:lpstr>开河北村</vt:lpstr>
      <vt:lpstr>开河东村</vt:lpstr>
      <vt:lpstr>开河南村</vt:lpstr>
      <vt:lpstr>开河西村</vt:lpstr>
      <vt:lpstr>康庄-后王楼</vt:lpstr>
      <vt:lpstr>李堂村</vt:lpstr>
      <vt:lpstr>李垓村</vt:lpstr>
      <vt:lpstr>刘口村</vt:lpstr>
      <vt:lpstr>前王村</vt:lpstr>
      <vt:lpstr>盛德-魏堂</vt:lpstr>
      <vt:lpstr>石钟楼村</vt:lpstr>
      <vt:lpstr>五里堡村</vt:lpstr>
      <vt:lpstr>西马垓</vt:lpstr>
      <vt:lpstr>小屯村</vt:lpstr>
      <vt:lpstr>新河-杨垓村</vt:lpstr>
      <vt:lpstr>新楼-前王楼村</vt:lpstr>
      <vt:lpstr>新盛-前关村</vt:lpstr>
      <vt:lpstr>新盛-孙龙赵</vt:lpstr>
      <vt:lpstr>薛垓</vt:lpstr>
      <vt:lpstr>油坊村</vt:lpstr>
      <vt:lpstr>张赵庄-张庄村</vt:lpstr>
      <vt:lpstr>仲家新-翟庄村</vt:lpstr>
      <vt:lpstr>仲家新-仲庄村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师海莲</dc:creator>
  <cp:lastModifiedBy>杰</cp:lastModifiedBy>
  <dcterms:created xsi:type="dcterms:W3CDTF">2006-09-16T00:00:00Z</dcterms:created>
  <dcterms:modified xsi:type="dcterms:W3CDTF">2021-03-04T00:05:09Z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